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bookViews>
    <workbookView xWindow="0" yWindow="0" windowWidth="21000" windowHeight="8895" firstSheet="3" activeTab="4"/>
  </bookViews>
  <sheets>
    <sheet name="Z01 收入支出决算总表(财决公开1表)" sheetId="1" r:id="rId1"/>
    <sheet name="Z02 收入决算表(财决公开02表)" sheetId="2" r:id="rId2"/>
    <sheet name="Z03 支出决算表(财决公开03表)" sheetId="3" r:id="rId3"/>
    <sheet name="Z04 财政拨款收入支出决算总表(财决公开04表)" sheetId="4" r:id="rId4"/>
    <sheet name="Z05 财政拨款支出决算明细表(财决公开05表)" sheetId="5" r:id="rId5"/>
    <sheet name="Z06 一般公共预算财政拨款支出决算表(财决公开06表)" sheetId="6" r:id="rId6"/>
    <sheet name="Z07 一般公共预算财政拨款支出决算明细表(财决公开07表)" sheetId="7" r:id="rId7"/>
    <sheet name="Z08 一般公共预算财政拨款基本支出决算表(财决公开8表)" sheetId="8" r:id="rId8"/>
    <sheet name="Z09 一般公共预算财政拨款项目支出决算表(财决公开09表)" sheetId="9" r:id="rId9"/>
    <sheet name="Z10 一般公共预算财政拨款“三公”经费支出决算表(财决公开1" sheetId="10" r:id="rId10"/>
    <sheet name="Z11 政府性基金预算财政拨款收入支出决算表(财决公开11表)" sheetId="11" r:id="rId11"/>
    <sheet name="Z12 政府性基金预算财政拨款“三公”经费支出决算表(财决公开" sheetId="12" r:id="rId12"/>
    <sheet name="Z13 国有资本经营预算支出决算表(财决公开13表)" sheetId="13" r:id="rId13"/>
  </sheets>
  <calcPr calcId="124519"/>
</workbook>
</file>

<file path=xl/calcChain.xml><?xml version="1.0" encoding="utf-8"?>
<calcChain xmlns="http://schemas.openxmlformats.org/spreadsheetml/2006/main">
  <c r="H21" i="5"/>
  <c r="A7" i="10"/>
  <c r="F7" i="9"/>
  <c r="E12"/>
  <c r="C40" i="8"/>
  <c r="C21"/>
  <c r="F7"/>
  <c r="C7"/>
  <c r="G112" i="5"/>
  <c r="F112"/>
  <c r="G111"/>
  <c r="F111"/>
  <c r="G110"/>
  <c r="F110"/>
  <c r="G109"/>
  <c r="F109"/>
  <c r="G108"/>
  <c r="F108"/>
  <c r="G107"/>
  <c r="F107"/>
  <c r="G106"/>
  <c r="F106"/>
  <c r="G105"/>
  <c r="F105"/>
  <c r="G104"/>
  <c r="F104"/>
  <c r="G103"/>
  <c r="F103"/>
  <c r="G102"/>
  <c r="F102"/>
  <c r="G101"/>
  <c r="F101"/>
  <c r="G100"/>
  <c r="F100"/>
  <c r="G99"/>
  <c r="F99"/>
  <c r="G98"/>
  <c r="F98"/>
  <c r="G97"/>
  <c r="F97"/>
  <c r="G96"/>
  <c r="F96"/>
  <c r="G95"/>
  <c r="F95"/>
  <c r="G94"/>
  <c r="F94"/>
  <c r="G93"/>
  <c r="F93"/>
  <c r="G92"/>
  <c r="F92"/>
  <c r="G91"/>
  <c r="F91"/>
  <c r="G90"/>
  <c r="F90"/>
  <c r="G89"/>
  <c r="F89"/>
  <c r="G88"/>
  <c r="F88"/>
  <c r="G87"/>
  <c r="F87"/>
  <c r="G86"/>
  <c r="F86"/>
  <c r="G85"/>
  <c r="F85"/>
  <c r="G84"/>
  <c r="F84"/>
  <c r="G83"/>
  <c r="F83"/>
  <c r="G82"/>
  <c r="F82"/>
  <c r="G81"/>
  <c r="F81"/>
  <c r="G80"/>
  <c r="F80"/>
  <c r="I79"/>
  <c r="G79"/>
  <c r="F79"/>
  <c r="G78"/>
  <c r="F78"/>
  <c r="G77"/>
  <c r="F77"/>
  <c r="G76"/>
  <c r="F76"/>
  <c r="G75"/>
  <c r="F75"/>
  <c r="G74"/>
  <c r="F74"/>
  <c r="G73"/>
  <c r="F73"/>
  <c r="G72"/>
  <c r="F72"/>
  <c r="G71"/>
  <c r="F71"/>
  <c r="G70"/>
  <c r="F70"/>
  <c r="G69"/>
  <c r="F69"/>
  <c r="G68"/>
  <c r="F68"/>
  <c r="G67"/>
  <c r="F67"/>
  <c r="I66"/>
  <c r="G66"/>
  <c r="F66"/>
  <c r="G65"/>
  <c r="F65"/>
  <c r="G64"/>
  <c r="F64"/>
  <c r="G63"/>
  <c r="F63"/>
  <c r="G62"/>
  <c r="F62"/>
  <c r="G61"/>
  <c r="F61"/>
  <c r="G60"/>
  <c r="F60"/>
  <c r="G59"/>
  <c r="F59"/>
  <c r="G58"/>
  <c r="F58"/>
  <c r="G57"/>
  <c r="F57"/>
  <c r="G56"/>
  <c r="F56"/>
  <c r="G55"/>
  <c r="F55"/>
  <c r="G54"/>
  <c r="F54" s="1"/>
  <c r="G53"/>
  <c r="F53"/>
  <c r="G52"/>
  <c r="F52"/>
  <c r="G51"/>
  <c r="F51"/>
  <c r="G50"/>
  <c r="F50"/>
  <c r="I49"/>
  <c r="H49"/>
  <c r="G49" s="1"/>
  <c r="F49" s="1"/>
  <c r="G48"/>
  <c r="F48"/>
  <c r="G47"/>
  <c r="F47"/>
  <c r="G46"/>
  <c r="F46"/>
  <c r="G45"/>
  <c r="F45"/>
  <c r="G44"/>
  <c r="F44"/>
  <c r="G43"/>
  <c r="F43"/>
  <c r="G42"/>
  <c r="F42"/>
  <c r="G41"/>
  <c r="F41"/>
  <c r="G40"/>
  <c r="F40"/>
  <c r="G39"/>
  <c r="F39"/>
  <c r="G38"/>
  <c r="F38"/>
  <c r="G37"/>
  <c r="F37"/>
  <c r="G36"/>
  <c r="F36"/>
  <c r="G35"/>
  <c r="F35"/>
  <c r="G34"/>
  <c r="F34"/>
  <c r="G33"/>
  <c r="F33"/>
  <c r="G32"/>
  <c r="F32"/>
  <c r="G31"/>
  <c r="F31"/>
  <c r="G30"/>
  <c r="F30"/>
  <c r="G29"/>
  <c r="F29"/>
  <c r="G28"/>
  <c r="F28"/>
  <c r="G27"/>
  <c r="F27"/>
  <c r="G26"/>
  <c r="F26" s="1"/>
  <c r="G25"/>
  <c r="F25"/>
  <c r="G24"/>
  <c r="F24"/>
  <c r="G23"/>
  <c r="F23"/>
  <c r="G22"/>
  <c r="F22"/>
  <c r="I21"/>
  <c r="G21" s="1"/>
  <c r="F21" s="1"/>
  <c r="G20"/>
  <c r="F20"/>
  <c r="G19"/>
  <c r="F19"/>
  <c r="G18"/>
  <c r="F18"/>
  <c r="G17"/>
  <c r="F17"/>
  <c r="G16"/>
  <c r="F16"/>
  <c r="G15"/>
  <c r="F15"/>
  <c r="G14"/>
  <c r="F14" s="1"/>
  <c r="G13"/>
  <c r="F13"/>
  <c r="G12"/>
  <c r="F12"/>
  <c r="G11"/>
  <c r="F11"/>
  <c r="G10"/>
  <c r="F10"/>
  <c r="G9"/>
  <c r="F9"/>
  <c r="G8"/>
  <c r="F8"/>
  <c r="H7"/>
  <c r="G7" s="1"/>
  <c r="F7" s="1"/>
  <c r="G6"/>
  <c r="F6" s="1"/>
  <c r="E9" i="2"/>
</calcChain>
</file>

<file path=xl/sharedStrings.xml><?xml version="1.0" encoding="utf-8"?>
<sst xmlns="http://schemas.openxmlformats.org/spreadsheetml/2006/main" count="2996" uniqueCount="550">
  <si>
    <t>收入支出决算总表</t>
  </si>
  <si>
    <t>财决公开01表</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</si>
  <si>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</si>
  <si>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</si>
  <si>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</si>
  <si>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</si>
  <si>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</si>
  <si>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</si>
  <si>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</si>
  <si>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</si>
  <si>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</si>
  <si>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</si>
  <si>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</si>
  <si>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</si>
  <si>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</si>
  <si>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</si>
  <si>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</si>
  <si>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</si>
  <si>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</si>
  <si>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</si>
  <si>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</si>
  <si>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</si>
  <si>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</si>
  <si>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</si>
  <si>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</si>
  <si>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</si>
  <si>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</si>
  <si>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</si>
  <si>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</si>
  <si>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</si>
  <si>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</si>
  <si>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</si>
  <si>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</si>
  <si>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</si>
  <si>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</si>
  <si>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</si>
  <si>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七、文化体育与传媒支出</t>
  </si>
  <si>
    <t>38</t>
  </si>
  <si>
    <t>八、其他收入</t>
  </si>
  <si>
    <t>8</t>
  </si>
  <si>
    <t>八、社会保障和就业支出</t>
  </si>
  <si>
    <t>39</t>
  </si>
  <si>
    <t>9</t>
  </si>
  <si>
    <t>九、医疗卫生与计划生育支出</t>
  </si>
  <si>
    <t>40</t>
  </si>
  <si>
    <t>10</t>
  </si>
  <si>
    <t>十、节能环保支出</t>
  </si>
  <si>
    <t>41</t>
  </si>
  <si>
    <t>11</t>
  </si>
  <si>
    <t>十一、城乡社区支出</t>
  </si>
  <si>
    <t>42</t>
  </si>
  <si>
    <t>12</t>
  </si>
  <si>
    <t>十二、农林水支出</t>
  </si>
  <si>
    <t>43</t>
  </si>
  <si>
    <t>13</t>
  </si>
  <si>
    <t>十三、交通运输支出</t>
  </si>
  <si>
    <t>44</t>
  </si>
  <si>
    <t>14</t>
  </si>
  <si>
    <t>十四、资源勘探信息等支出</t>
  </si>
  <si>
    <t>45</t>
  </si>
  <si>
    <t>15</t>
  </si>
  <si>
    <t>十五、商业服务业等支出</t>
  </si>
  <si>
    <t>46</t>
  </si>
  <si>
    <t>16</t>
  </si>
  <si>
    <t>十六、金融支出</t>
  </si>
  <si>
    <t>47</t>
  </si>
  <si>
    <t>17</t>
  </si>
  <si>
    <t>十七、援助其他地区支出</t>
  </si>
  <si>
    <t>48</t>
  </si>
  <si>
    <t>18</t>
  </si>
  <si>
    <t>十八、国土海洋气象等支出</t>
  </si>
  <si>
    <t>49</t>
  </si>
  <si>
    <t>19</t>
  </si>
  <si>
    <t>十九、住房保障支出</t>
  </si>
  <si>
    <t>50</t>
  </si>
  <si>
    <t>20</t>
  </si>
  <si>
    <t>二十、粮油物资储备支出</t>
  </si>
  <si>
    <t>51</t>
  </si>
  <si>
    <t>21</t>
  </si>
  <si>
    <t>二十一、其他支出</t>
  </si>
  <si>
    <t>52</t>
  </si>
  <si>
    <t>22</t>
  </si>
  <si>
    <t>二十二、其他支出</t>
  </si>
  <si>
    <t>53</t>
  </si>
  <si>
    <t>23</t>
  </si>
  <si>
    <t>二十三、债务还本支出</t>
  </si>
  <si>
    <t>54</t>
  </si>
  <si>
    <t>24</t>
  </si>
  <si>
    <t>二十四、债务付息支出</t>
  </si>
  <si>
    <t>55</t>
  </si>
  <si>
    <t>本年收入合计</t>
  </si>
  <si>
    <t>25</t>
  </si>
  <si>
    <t>本年支出合计</t>
  </si>
  <si>
    <t>56</t>
  </si>
  <si>
    <t>用事业基金弥补收支差额</t>
  </si>
  <si>
    <t>26</t>
  </si>
  <si>
    <t>结余分配</t>
  </si>
  <si>
    <t>57</t>
  </si>
  <si>
    <t>年初结转和结余</t>
  </si>
  <si>
    <t>27</t>
  </si>
  <si>
    <t>年末结转和结余</t>
  </si>
  <si>
    <t>58</t>
  </si>
  <si>
    <t>28</t>
  </si>
  <si>
    <t>59</t>
  </si>
  <si>
    <t>29</t>
  </si>
  <si>
    <t>60</t>
  </si>
  <si>
    <t>30</t>
  </si>
  <si>
    <t>61</t>
  </si>
  <si>
    <t>总计</t>
  </si>
  <si>
    <t>31</t>
  </si>
  <si>
    <t>62</t>
  </si>
  <si>
    <t>注：本表以“万元”为金额单位（保留两位小数），反映部门本年度总收支和年末结转结余情况。</t>
  </si>
  <si>
    <t>— 1 —</t>
  </si>
  <si>
    <t>收入决算表</t>
  </si>
  <si>
    <t>财决公开02表</t>
  </si>
  <si>
    <t>科目编码</t>
  </si>
  <si>
    <t>科目名称</t>
  </si>
  <si>
    <t>一般公共预算财政拨款收入</t>
  </si>
  <si>
    <t>政府性基金预算财政拨款收入</t>
  </si>
  <si>
    <t>国有资本经营预算财政拨款收入</t>
  </si>
  <si>
    <t>上级补助收入</t>
  </si>
  <si>
    <t>事业收入</t>
  </si>
  <si>
    <t>经营收入</t>
  </si>
  <si>
    <t>附属单位上缴收入</t>
  </si>
  <si>
    <t>其他收入</t>
  </si>
  <si>
    <t>支出功能分类</t>
  </si>
  <si>
    <t>小计</t>
  </si>
  <si>
    <t>类</t>
  </si>
  <si>
    <t>款</t>
  </si>
  <si>
    <t>项</t>
  </si>
  <si>
    <t>合计</t>
  </si>
  <si>
    <t>注：本表以“万元”为金额单位（保留两位小数），反映部门本年度取得的各项收入情况。</t>
  </si>
  <si>
    <t>—2.%d —</t>
  </si>
  <si>
    <t>支出决算表</t>
  </si>
  <si>
    <t>财决公开03表</t>
  </si>
  <si>
    <t>基本支出</t>
  </si>
  <si>
    <t>项目支出</t>
  </si>
  <si>
    <t>上缴上级支出</t>
  </si>
  <si>
    <t>经营支出</t>
  </si>
  <si>
    <t>对附属单位补助支出</t>
  </si>
  <si>
    <t>注：本表以“万元”为金额单位（保留两位小数），反映部门本年度各项支出情况。</t>
  </si>
  <si>
    <t>— 3.%d —</t>
  </si>
  <si>
    <t>财政拨款收入支出决算总表</t>
  </si>
  <si>
    <t>财决公开04表</t>
  </si>
  <si>
    <t>收     入</t>
  </si>
  <si>
    <t>支     出</t>
  </si>
  <si>
    <t>一般公共预算财政拨款</t>
  </si>
  <si>
    <t>政府性基金预算财政拨款</t>
  </si>
  <si>
    <t>国有资本经营预算财政拨款</t>
  </si>
  <si>
    <t>一、一般公共预算财政拨款</t>
  </si>
  <si>
    <t>三、国有资本经营预算财政拨款</t>
  </si>
  <si>
    <t>二十二、债务还本支出</t>
  </si>
  <si>
    <t>二十三、债务付息支出</t>
  </si>
  <si>
    <t>年初财政拨款结转和结余</t>
  </si>
  <si>
    <t>年末财政拨款结转和结余</t>
  </si>
  <si>
    <t xml:space="preserve">  一般公共预算财政拨款</t>
  </si>
  <si>
    <t xml:space="preserve">  政府性基金预算财政拨款</t>
  </si>
  <si>
    <t xml:space="preserve">  国有资本经营预算财政拨款</t>
  </si>
  <si>
    <t>注：本表以“万元”为金额单位（保留两位小数），反映部门本年度一般公共预算财政拨款、政府性基金预算财政拨款和国有资本经营预算财政拨款的总收支和年末结转结余情况。</t>
  </si>
  <si>
    <t>— 4 —</t>
  </si>
  <si>
    <t>财政拨款支出决算明细表</t>
  </si>
  <si>
    <t>财决公开05表</t>
  </si>
  <si>
    <t>项    目</t>
  </si>
  <si>
    <t>经济分类科目编码</t>
  </si>
  <si>
    <t>301</t>
  </si>
  <si>
    <t>工资福利支出</t>
  </si>
  <si>
    <t>30101</t>
  </si>
  <si>
    <t>基本工资</t>
  </si>
  <si>
    <t>30102</t>
  </si>
  <si>
    <t>津贴补贴</t>
  </si>
  <si>
    <t>30103</t>
  </si>
  <si>
    <t>奖金</t>
  </si>
  <si>
    <t>30106</t>
  </si>
  <si>
    <t>伙食补助费</t>
  </si>
  <si>
    <t>30107</t>
  </si>
  <si>
    <t>绩效工资</t>
  </si>
  <si>
    <t>30108</t>
  </si>
  <si>
    <t>机关事业单位基本养老保险费</t>
  </si>
  <si>
    <t>30109</t>
  </si>
  <si>
    <t>职业年金缴费</t>
  </si>
  <si>
    <t>30110</t>
  </si>
  <si>
    <t>职工基本医疗保险缴费</t>
  </si>
  <si>
    <t>30111</t>
  </si>
  <si>
    <t>公务员医疗补助缴费</t>
  </si>
  <si>
    <t>30112</t>
  </si>
  <si>
    <t>其他社会保障缴费</t>
  </si>
  <si>
    <t>30113</t>
  </si>
  <si>
    <t>住房公积金</t>
  </si>
  <si>
    <t>30114</t>
  </si>
  <si>
    <t>医疗费</t>
  </si>
  <si>
    <t>30199</t>
  </si>
  <si>
    <t>其他工资福利支出</t>
  </si>
  <si>
    <t>302</t>
  </si>
  <si>
    <t>商品和服务支出</t>
  </si>
  <si>
    <t>30201</t>
  </si>
  <si>
    <t>办公费</t>
  </si>
  <si>
    <t>30202</t>
  </si>
  <si>
    <t>印刷费</t>
  </si>
  <si>
    <t>30203</t>
  </si>
  <si>
    <t>咨询费</t>
  </si>
  <si>
    <t>30204</t>
  </si>
  <si>
    <t>手续费</t>
  </si>
  <si>
    <t>30205</t>
  </si>
  <si>
    <t>水费</t>
  </si>
  <si>
    <t>30206</t>
  </si>
  <si>
    <t>电费</t>
  </si>
  <si>
    <t>30207</t>
  </si>
  <si>
    <t>邮电费</t>
  </si>
  <si>
    <t>30208</t>
  </si>
  <si>
    <t>取暖费</t>
  </si>
  <si>
    <t>30209</t>
  </si>
  <si>
    <t>物业管理费</t>
  </si>
  <si>
    <t>30211</t>
  </si>
  <si>
    <t>差旅费</t>
  </si>
  <si>
    <t>30212</t>
  </si>
  <si>
    <t>因公出国（境）费用</t>
  </si>
  <si>
    <t>30213</t>
  </si>
  <si>
    <t>维修（护）费</t>
  </si>
  <si>
    <t>30214</t>
  </si>
  <si>
    <t>租赁费</t>
  </si>
  <si>
    <t>30215</t>
  </si>
  <si>
    <t>会议费</t>
  </si>
  <si>
    <t>30216</t>
  </si>
  <si>
    <t>培训费</t>
  </si>
  <si>
    <t>30217</t>
  </si>
  <si>
    <t>公务接待费</t>
  </si>
  <si>
    <t>30218</t>
  </si>
  <si>
    <t>专用材料费</t>
  </si>
  <si>
    <t>30224</t>
  </si>
  <si>
    <t>被装购置费</t>
  </si>
  <si>
    <t>30225</t>
  </si>
  <si>
    <t>专用燃料费</t>
  </si>
  <si>
    <t>30226</t>
  </si>
  <si>
    <t>劳务费</t>
  </si>
  <si>
    <t>30227</t>
  </si>
  <si>
    <t>委托业务费</t>
  </si>
  <si>
    <t>30228</t>
  </si>
  <si>
    <t>工会经费</t>
  </si>
  <si>
    <t>30229</t>
  </si>
  <si>
    <t>福利费</t>
  </si>
  <si>
    <t>30231</t>
  </si>
  <si>
    <t>公务用车运行维护费</t>
  </si>
  <si>
    <t>30239</t>
  </si>
  <si>
    <t>其他交通费用</t>
  </si>
  <si>
    <t>30240</t>
  </si>
  <si>
    <t>税金及附加费用</t>
  </si>
  <si>
    <t>30299</t>
  </si>
  <si>
    <t>其他商品和服务支出</t>
  </si>
  <si>
    <t>303</t>
  </si>
  <si>
    <t>对个人和家庭的补助</t>
  </si>
  <si>
    <t>30301</t>
  </si>
  <si>
    <t>离休费</t>
  </si>
  <si>
    <t>30302</t>
  </si>
  <si>
    <t>退休费</t>
  </si>
  <si>
    <t>30303</t>
  </si>
  <si>
    <t>退职（役）费</t>
  </si>
  <si>
    <t>30304</t>
  </si>
  <si>
    <t>抚恤金</t>
  </si>
  <si>
    <t>30305</t>
  </si>
  <si>
    <t>生活补助</t>
  </si>
  <si>
    <t>30306</t>
  </si>
  <si>
    <t>救济费</t>
  </si>
  <si>
    <t>30307</t>
  </si>
  <si>
    <t>医疗费补助</t>
  </si>
  <si>
    <t>30308</t>
  </si>
  <si>
    <t>助学金</t>
  </si>
  <si>
    <t>30309</t>
  </si>
  <si>
    <t>奖励金</t>
  </si>
  <si>
    <t>30310</t>
  </si>
  <si>
    <t>个人农业生产补贴</t>
  </si>
  <si>
    <t>30399</t>
  </si>
  <si>
    <t>其他个人和家庭的补助支出</t>
  </si>
  <si>
    <t>307</t>
  </si>
  <si>
    <t>债务利息及费用支出</t>
  </si>
  <si>
    <t>30701</t>
  </si>
  <si>
    <t>国内债务付息</t>
  </si>
  <si>
    <t>30702</t>
  </si>
  <si>
    <t>国外债务付息</t>
  </si>
  <si>
    <t>30703</t>
  </si>
  <si>
    <t>国内债务发行费用</t>
  </si>
  <si>
    <t>30704</t>
  </si>
  <si>
    <t>国外债务发行费用</t>
  </si>
  <si>
    <t>309</t>
  </si>
  <si>
    <t>资本性支出（基本建设）</t>
  </si>
  <si>
    <t>────</t>
  </si>
  <si>
    <t>30901</t>
  </si>
  <si>
    <t>房屋建筑物购建</t>
  </si>
  <si>
    <t>30902</t>
  </si>
  <si>
    <t>办公设备购置</t>
  </si>
  <si>
    <t>63</t>
  </si>
  <si>
    <t>30903</t>
  </si>
  <si>
    <t>专用设备购置</t>
  </si>
  <si>
    <t>64</t>
  </si>
  <si>
    <t>30905</t>
  </si>
  <si>
    <t>基础设施建设</t>
  </si>
  <si>
    <t>65</t>
  </si>
  <si>
    <t>30906</t>
  </si>
  <si>
    <t>大型修缮</t>
  </si>
  <si>
    <t>66</t>
  </si>
  <si>
    <t>30907</t>
  </si>
  <si>
    <t>信息网络及软件购置更新</t>
  </si>
  <si>
    <t>67</t>
  </si>
  <si>
    <t>30908</t>
  </si>
  <si>
    <t>物资储备</t>
  </si>
  <si>
    <t>68</t>
  </si>
  <si>
    <t>30913</t>
  </si>
  <si>
    <t>公务用车购置</t>
  </si>
  <si>
    <t>69</t>
  </si>
  <si>
    <t>30919</t>
  </si>
  <si>
    <t>其他交通工具购置</t>
  </si>
  <si>
    <t>70</t>
  </si>
  <si>
    <t>30921</t>
  </si>
  <si>
    <t>文物和陈列品购置</t>
  </si>
  <si>
    <t>71</t>
  </si>
  <si>
    <t>30922</t>
  </si>
  <si>
    <t>无形资产购置</t>
  </si>
  <si>
    <t>72</t>
  </si>
  <si>
    <t>30999</t>
  </si>
  <si>
    <t>其他基本建设支出</t>
  </si>
  <si>
    <t>73</t>
  </si>
  <si>
    <t>310</t>
  </si>
  <si>
    <t>资本性支出</t>
  </si>
  <si>
    <t>74</t>
  </si>
  <si>
    <t>31001</t>
  </si>
  <si>
    <t>75</t>
  </si>
  <si>
    <t>31002</t>
  </si>
  <si>
    <t>76</t>
  </si>
  <si>
    <t>31003</t>
  </si>
  <si>
    <t>77</t>
  </si>
  <si>
    <t>31005</t>
  </si>
  <si>
    <t>78</t>
  </si>
  <si>
    <t>31006</t>
  </si>
  <si>
    <t>79</t>
  </si>
  <si>
    <t>31007</t>
  </si>
  <si>
    <t>80</t>
  </si>
  <si>
    <t>31008</t>
  </si>
  <si>
    <t>81</t>
  </si>
  <si>
    <t>31009</t>
  </si>
  <si>
    <t>土地补偿</t>
  </si>
  <si>
    <t>82</t>
  </si>
  <si>
    <t>31010</t>
  </si>
  <si>
    <t>安置补助</t>
  </si>
  <si>
    <t>83</t>
  </si>
  <si>
    <t>31011</t>
  </si>
  <si>
    <t>地上附着物和青苗补偿</t>
  </si>
  <si>
    <t>84</t>
  </si>
  <si>
    <t>31012</t>
  </si>
  <si>
    <t>拆迁补偿</t>
  </si>
  <si>
    <t>85</t>
  </si>
  <si>
    <t>31013</t>
  </si>
  <si>
    <t>86</t>
  </si>
  <si>
    <t>31018</t>
  </si>
  <si>
    <t>87</t>
  </si>
  <si>
    <t>31021</t>
  </si>
  <si>
    <t>88</t>
  </si>
  <si>
    <t>31022</t>
  </si>
  <si>
    <t>89</t>
  </si>
  <si>
    <t>31099</t>
  </si>
  <si>
    <t>其他资本性支出</t>
  </si>
  <si>
    <t>90</t>
  </si>
  <si>
    <t>311</t>
  </si>
  <si>
    <t>对企业补助（基本建设）</t>
  </si>
  <si>
    <t>91</t>
  </si>
  <si>
    <t>31101</t>
  </si>
  <si>
    <t>资本金注入</t>
  </si>
  <si>
    <t>92</t>
  </si>
  <si>
    <t>31199</t>
  </si>
  <si>
    <t>其他对企业补助</t>
  </si>
  <si>
    <t>93</t>
  </si>
  <si>
    <t>312</t>
  </si>
  <si>
    <t>对企业补助</t>
  </si>
  <si>
    <t>94</t>
  </si>
  <si>
    <t>31201</t>
  </si>
  <si>
    <t>95</t>
  </si>
  <si>
    <t>31203</t>
  </si>
  <si>
    <t>政府投资基金股权投资</t>
  </si>
  <si>
    <t>96</t>
  </si>
  <si>
    <t>31204</t>
  </si>
  <si>
    <t>费用补贴</t>
  </si>
  <si>
    <t>97</t>
  </si>
  <si>
    <t>31205</t>
  </si>
  <si>
    <t>利息补贴</t>
  </si>
  <si>
    <t>98</t>
  </si>
  <si>
    <t>312099</t>
  </si>
  <si>
    <t>99</t>
  </si>
  <si>
    <t>313</t>
  </si>
  <si>
    <t>对社会保障基金补助</t>
  </si>
  <si>
    <t>100</t>
  </si>
  <si>
    <t>31302</t>
  </si>
  <si>
    <t>对社会保险基金补助</t>
  </si>
  <si>
    <t>101</t>
  </si>
  <si>
    <t>31303</t>
  </si>
  <si>
    <t>补充全国社会保障基金</t>
  </si>
  <si>
    <t>102</t>
  </si>
  <si>
    <t>399</t>
  </si>
  <si>
    <t>其他支出</t>
  </si>
  <si>
    <t>103</t>
  </si>
  <si>
    <t>39906</t>
  </si>
  <si>
    <t>赠与</t>
  </si>
  <si>
    <t>104</t>
  </si>
  <si>
    <t>39907</t>
  </si>
  <si>
    <t>国家赔偿费用支出</t>
  </si>
  <si>
    <t>105</t>
  </si>
  <si>
    <t>39908</t>
  </si>
  <si>
    <t>对民间非营利组织和群众性自治组织补贴</t>
  </si>
  <si>
    <t>106</t>
  </si>
  <si>
    <t>39999</t>
  </si>
  <si>
    <t>107</t>
  </si>
  <si>
    <t>注：本表以“万元”为金额单位（保留两位小数），反映部门本年度财政拨款实际支出情况。</t>
  </si>
  <si>
    <t>— 5.1 —</t>
  </si>
  <si>
    <t>一般公共预算财政拨款支出决算表</t>
  </si>
  <si>
    <t>财决公开06表</t>
  </si>
  <si>
    <t>注：本表以“万元”为金额单位（保留两位小数），反映部门本年度一般公共预算财政拨款实际支出情况。</t>
  </si>
  <si>
    <t>— 6.%d —</t>
  </si>
  <si>
    <t>一般公共预算财政拨款支出决算明细表</t>
  </si>
  <si>
    <t>财决公开07表</t>
  </si>
  <si>
    <t>支出功能分类科目编码</t>
  </si>
  <si>
    <t>-7.%d-</t>
  </si>
  <si>
    <t>一般公共预算财政拨款基本支出决算表</t>
  </si>
  <si>
    <t>财决公开08表</t>
  </si>
  <si>
    <t>人员经费</t>
  </si>
  <si>
    <t>公用经费</t>
  </si>
  <si>
    <t>人员经费合计</t>
  </si>
  <si>
    <t>公用经费合计</t>
  </si>
  <si>
    <t>注：本表以“万元”为金额单位（保留两位小数），反映部门本年度一般公共预算财政拨款基本支出明细情况。</t>
  </si>
  <si>
    <t>— 8 —</t>
  </si>
  <si>
    <t>一般公共预算财政拨款项目支出决算表</t>
  </si>
  <si>
    <t>财决公开09表</t>
  </si>
  <si>
    <t>本年收入</t>
  </si>
  <si>
    <t>本年支出</t>
  </si>
  <si>
    <t>注：本表以“万元”为金额单位（保留两位小数），反映部门本年度一般公共预算财政拨款项目支出收支明细情况。</t>
  </si>
  <si>
    <t>— 9.%d —</t>
  </si>
  <si>
    <t>一般公共预算财政拨款“三公”经费支出决算表</t>
  </si>
  <si>
    <t>财决公开10表</t>
  </si>
  <si>
    <t>一般公共预算财政拨款“三公”经费支出</t>
  </si>
  <si>
    <t>公务用车购置及运行费</t>
  </si>
  <si>
    <t>公务用车购置费</t>
  </si>
  <si>
    <t>公务用车运行费</t>
  </si>
  <si>
    <t>注：本表以“万元”为金额单位（保留两位小数），反映部门本年度一般公共预算财政拨款“三公”经费支出决算情况，决算数包括当年一般公共预算财政拨款和以前年度结转资金安排的实际支出。</t>
  </si>
  <si>
    <t>— 10 —</t>
  </si>
  <si>
    <t>政府性基金预算财政拨款收入支出决算表</t>
  </si>
  <si>
    <t>财决公开11表</t>
  </si>
  <si>
    <t>注：本表以“万元”为金额单位（保留两位小数），反映部门本年度政府性预算财政拨款收入、支出及结转和结余情况。</t>
  </si>
  <si>
    <t>说明：如部门没有政府性基金收入，也没有使用政府性基金安排的支出，应注明本表无数据。</t>
  </si>
  <si>
    <t>— 11.%d —</t>
  </si>
  <si>
    <t>政府性基金预算财政拨款“三公”经费支出决算表</t>
  </si>
  <si>
    <t>财决公开12表</t>
  </si>
  <si>
    <t>政府性基金预算财政拨款“三公”经费支出</t>
  </si>
  <si>
    <t>注：本表以“万元”为金额单位（保留两位小数），反映部门本年度政府性基金预算财政拨款“三公”经费支出决算情况，决算数包括当年政府性基金预算财政拨款和以前年度结转资金安排的实际支出。</t>
  </si>
  <si>
    <t>—12—</t>
  </si>
  <si>
    <t>国有资本经营预算支出决算表</t>
  </si>
  <si>
    <t>财决公开13表</t>
  </si>
  <si>
    <t>国有资本经营预算支出</t>
  </si>
  <si>
    <t>注：本表以“万元”为金额单位（保留两位小数），反映部门本年度国有资本经营预算财政拨款支出情况。</t>
  </si>
  <si>
    <t>说明：如部门没有国有资本经营预算收入，也没有使用国有资本经营预算安排的支出，应注明本表无数据。</t>
  </si>
  <si>
    <t>— 13.%d —</t>
  </si>
  <si>
    <t>201</t>
  </si>
  <si>
    <t>一般公共服务支出</t>
  </si>
  <si>
    <t>20199</t>
  </si>
  <si>
    <t>其他一般公共服务支出</t>
  </si>
  <si>
    <t>2019901</t>
  </si>
  <si>
    <t xml:space="preserve">  国家赔偿费用支出</t>
  </si>
  <si>
    <t>204</t>
  </si>
  <si>
    <t>公共安全支出</t>
  </si>
  <si>
    <t>20402</t>
  </si>
  <si>
    <t>公安</t>
  </si>
  <si>
    <t>2040201</t>
  </si>
  <si>
    <t xml:space="preserve">  行政运行</t>
  </si>
  <si>
    <t>2040202</t>
  </si>
  <si>
    <t xml:space="preserve">  一般行政管理事务</t>
  </si>
  <si>
    <t>2040219</t>
  </si>
  <si>
    <t xml:space="preserve">  信息化建设</t>
  </si>
  <si>
    <t>2040220</t>
  </si>
  <si>
    <t xml:space="preserve">  执法办案</t>
  </si>
  <si>
    <t>2040221</t>
  </si>
  <si>
    <t xml:space="preserve">  特别业务</t>
  </si>
  <si>
    <t>2040299</t>
  </si>
  <si>
    <t xml:space="preserve">  其他公安支出</t>
  </si>
  <si>
    <t>20408</t>
  </si>
  <si>
    <t>强制隔离戒毒</t>
  </si>
  <si>
    <t>2040801</t>
  </si>
  <si>
    <t>2040802</t>
  </si>
  <si>
    <t>2040804</t>
  </si>
  <si>
    <t xml:space="preserve">  强制隔离戒毒人员生活</t>
  </si>
  <si>
    <t>2040899</t>
  </si>
  <si>
    <t xml:space="preserve">  其他强制隔离戒毒支出</t>
  </si>
  <si>
    <t>208</t>
  </si>
  <si>
    <t>社会保障和就业支出</t>
  </si>
  <si>
    <t>20805</t>
  </si>
  <si>
    <t>行政事业单位离退休</t>
  </si>
  <si>
    <t>2080504</t>
  </si>
  <si>
    <t xml:space="preserve">  未归口管理的行政单位离退休</t>
  </si>
  <si>
    <t>2080505</t>
  </si>
  <si>
    <t xml:space="preserve">  机关事业单位基本养老保险缴费支出</t>
  </si>
  <si>
    <t>20808</t>
  </si>
  <si>
    <t>抚恤</t>
  </si>
  <si>
    <t>2080801</t>
  </si>
  <si>
    <t xml:space="preserve">  死亡抚恤</t>
  </si>
  <si>
    <t>210</t>
  </si>
  <si>
    <t>卫生健康支出</t>
  </si>
  <si>
    <t>21004</t>
  </si>
  <si>
    <t>公共卫生</t>
  </si>
  <si>
    <t>2100499</t>
  </si>
  <si>
    <t xml:space="preserve">  其他公共卫生支出</t>
  </si>
  <si>
    <t>21011</t>
  </si>
  <si>
    <t>行政事业单位医疗</t>
  </si>
  <si>
    <t>2101101</t>
  </si>
  <si>
    <t xml:space="preserve">  行政单位医疗</t>
  </si>
  <si>
    <t>21013</t>
  </si>
  <si>
    <t>医疗救助</t>
  </si>
  <si>
    <t>2101399</t>
  </si>
  <si>
    <t xml:space="preserve">  其他医疗救助支出</t>
  </si>
  <si>
    <t>214</t>
  </si>
  <si>
    <t>交通运输支出</t>
  </si>
  <si>
    <t>21401</t>
  </si>
  <si>
    <t>公路水路运输</t>
  </si>
  <si>
    <t>2140199</t>
  </si>
  <si>
    <t xml:space="preserve">  其他公路水路运输支出</t>
  </si>
  <si>
    <t>221</t>
  </si>
  <si>
    <t>住房保障支出</t>
  </si>
  <si>
    <t>22102</t>
  </si>
  <si>
    <t>住房改革支出</t>
  </si>
  <si>
    <t>2210201</t>
  </si>
  <si>
    <t xml:space="preserve">  住房公积金</t>
  </si>
  <si>
    <t>224</t>
  </si>
  <si>
    <t>灾害防治及应急管理支出</t>
  </si>
  <si>
    <t>22401</t>
  </si>
  <si>
    <t>应急管理事务</t>
  </si>
  <si>
    <t>2240106</t>
  </si>
  <si>
    <t xml:space="preserve">  安全监管</t>
  </si>
  <si>
    <t>229</t>
  </si>
  <si>
    <t>22999</t>
  </si>
  <si>
    <t>2299901</t>
  </si>
  <si>
    <t xml:space="preserve">  其他支出</t>
  </si>
  <si>
    <t>2040805</t>
  </si>
  <si>
    <t xml:space="preserve">  强制隔离戒毒人员教育</t>
  </si>
  <si>
    <t>20499</t>
  </si>
  <si>
    <t>其他公共安全支出</t>
  </si>
  <si>
    <t>2049901</t>
  </si>
  <si>
    <t xml:space="preserve">  其他公共安全支出</t>
  </si>
  <si>
    <t>2080506</t>
  </si>
  <si>
    <t xml:space="preserve">  机关事业单位职业年金缴费支出</t>
  </si>
  <si>
    <t>一般行政管理事务</t>
  </si>
  <si>
    <t>信息化建设</t>
  </si>
  <si>
    <t>执法办案</t>
  </si>
  <si>
    <t>特别业务</t>
  </si>
  <si>
    <t>其他公安支出</t>
  </si>
  <si>
    <t>其他强制隔离戒毒支出</t>
  </si>
  <si>
    <t>其他公共卫生支出</t>
  </si>
  <si>
    <t>其他医疗救助支出</t>
  </si>
</sst>
</file>

<file path=xl/styles.xml><?xml version="1.0" encoding="utf-8"?>
<styleSheet xmlns="http://schemas.openxmlformats.org/spreadsheetml/2006/main">
  <numFmts count="1">
    <numFmt numFmtId="176" formatCode="0.00_ "/>
  </numFmts>
  <fonts count="15">
    <font>
      <sz val="10"/>
      <color indexed="8"/>
      <name val="Arial"/>
      <family val="2"/>
    </font>
    <font>
      <sz val="16"/>
      <color indexed="8"/>
      <name val="宋体"/>
      <charset val="134"/>
    </font>
    <font>
      <sz val="10"/>
      <color indexed="8"/>
      <name val="宋体"/>
      <charset val="134"/>
    </font>
    <font>
      <sz val="11"/>
      <color indexed="8"/>
      <name val="宋体"/>
      <charset val="134"/>
    </font>
    <font>
      <b/>
      <sz val="11"/>
      <color indexed="8"/>
      <name val="宋体"/>
      <charset val="134"/>
    </font>
    <font>
      <b/>
      <sz val="10"/>
      <color indexed="8"/>
      <name val="宋体"/>
      <charset val="134"/>
    </font>
    <font>
      <sz val="22"/>
      <color indexed="8"/>
      <name val="宋体"/>
      <charset val="134"/>
    </font>
    <font>
      <sz val="10"/>
      <name val="宋体"/>
      <charset val="134"/>
    </font>
    <font>
      <sz val="9"/>
      <name val="宋体"/>
      <family val="3"/>
      <charset val="134"/>
    </font>
    <font>
      <sz val="10"/>
      <name val="宋体"/>
      <family val="3"/>
      <charset val="134"/>
    </font>
    <font>
      <b/>
      <sz val="10"/>
      <name val="宋体"/>
      <family val="3"/>
      <charset val="134"/>
    </font>
    <font>
      <b/>
      <sz val="9"/>
      <name val="宋体"/>
      <family val="3"/>
      <charset val="134"/>
    </font>
    <font>
      <b/>
      <sz val="8"/>
      <name val="宋体"/>
      <family val="3"/>
      <charset val="134"/>
    </font>
    <font>
      <sz val="11"/>
      <color indexed="8"/>
      <name val="宋体"/>
      <family val="3"/>
      <charset val="134"/>
    </font>
    <font>
      <b/>
      <sz val="10"/>
      <name val="宋体"/>
      <charset val="134"/>
    </font>
  </fonts>
  <fills count="8">
    <fill>
      <patternFill patternType="none"/>
    </fill>
    <fill>
      <patternFill patternType="gray125"/>
    </fill>
    <fill>
      <patternFill patternType="solid">
        <fgColor indexed="22"/>
        <bgColor indexed="64"/>
      </patternFill>
    </fill>
    <fill>
      <patternFill patternType="solid">
        <fgColor indexed="27"/>
        <bgColor indexed="64"/>
      </patternFill>
    </fill>
    <fill>
      <patternFill patternType="solid">
        <fgColor indexed="22"/>
        <bgColor indexed="9"/>
      </patternFill>
    </fill>
    <fill>
      <patternFill patternType="solid">
        <fgColor indexed="3"/>
        <bgColor indexed="64"/>
      </patternFill>
    </fill>
    <fill>
      <patternFill patternType="solid">
        <fgColor indexed="1"/>
        <bgColor indexed="64"/>
      </patternFill>
    </fill>
    <fill>
      <patternFill patternType="solid">
        <fgColor theme="0"/>
        <bgColor indexed="64"/>
      </patternFill>
    </fill>
  </fills>
  <borders count="19">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0"/>
      </right>
      <top/>
      <bottom style="thin">
        <color indexed="0"/>
      </bottom>
      <diagonal/>
    </border>
    <border>
      <left/>
      <right style="thin">
        <color indexed="0"/>
      </right>
      <top/>
      <bottom style="thick">
        <color indexed="0"/>
      </bottom>
      <diagonal/>
    </border>
    <border>
      <left style="thin">
        <color indexed="64"/>
      </left>
      <right style="thin">
        <color indexed="64"/>
      </right>
      <top style="thin">
        <color indexed="64"/>
      </top>
      <bottom style="thin">
        <color indexed="64"/>
      </bottom>
      <diagonal/>
    </border>
    <border>
      <left/>
      <right/>
      <top/>
      <bottom style="thin">
        <color indexed="8"/>
      </bottom>
      <diagonal/>
    </border>
    <border>
      <left/>
      <right style="thin">
        <color indexed="0"/>
      </right>
      <top/>
      <bottom/>
      <diagonal/>
    </border>
    <border>
      <left/>
      <right style="thick">
        <color indexed="0"/>
      </right>
      <top/>
      <bottom style="thin">
        <color indexed="0"/>
      </bottom>
      <diagonal/>
    </border>
    <border>
      <left/>
      <right style="thick">
        <color indexed="0"/>
      </right>
      <top/>
      <bottom style="thick">
        <color indexed="0"/>
      </bottom>
      <diagonal/>
    </border>
    <border>
      <left/>
      <right style="thick">
        <color indexed="0"/>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ck">
        <color indexed="0"/>
      </left>
      <right style="thin">
        <color indexed="0"/>
      </right>
      <top/>
      <bottom style="thin">
        <color indexed="0"/>
      </bottom>
      <diagonal/>
    </border>
    <border>
      <left style="thick">
        <color indexed="0"/>
      </left>
      <right style="thin">
        <color indexed="0"/>
      </right>
      <top/>
      <bottom style="thick">
        <color indexed="0"/>
      </bottom>
      <diagonal/>
    </border>
    <border>
      <left/>
      <right/>
      <top style="thin">
        <color indexed="8"/>
      </top>
      <bottom/>
      <diagonal/>
    </border>
    <border>
      <left/>
      <right/>
      <top style="medium">
        <color indexed="8"/>
      </top>
      <bottom/>
      <diagonal/>
    </border>
  </borders>
  <cellStyleXfs count="1">
    <xf numFmtId="0" fontId="0" fillId="0" borderId="0"/>
  </cellStyleXfs>
  <cellXfs count="127">
    <xf numFmtId="0" fontId="0" fillId="0" borderId="0" xfId="0"/>
    <xf numFmtId="0" fontId="1" fillId="0" borderId="0" xfId="0" applyFont="1" applyAlignment="1">
      <alignment horizontal="center"/>
    </xf>
    <xf numFmtId="0" fontId="2" fillId="0" borderId="0" xfId="0" applyFont="1" applyAlignment="1">
      <alignment horizontal="right"/>
    </xf>
    <xf numFmtId="0" fontId="2" fillId="0" borderId="0" xfId="0" applyFont="1"/>
    <xf numFmtId="0" fontId="3" fillId="4" borderId="3" xfId="0" applyFont="1" applyFill="1" applyBorder="1" applyAlignment="1">
      <alignment horizontal="center" vertical="center" wrapText="1" shrinkToFit="1"/>
    </xf>
    <xf numFmtId="0" fontId="3" fillId="4" borderId="4" xfId="0" applyFont="1" applyFill="1" applyBorder="1" applyAlignment="1">
      <alignment horizontal="center" vertical="center" wrapText="1" shrinkToFit="1"/>
    </xf>
    <xf numFmtId="0" fontId="4" fillId="0" borderId="4" xfId="0" applyFont="1" applyBorder="1" applyAlignment="1">
      <alignment horizontal="right" vertical="center" shrinkToFit="1"/>
    </xf>
    <xf numFmtId="0" fontId="3" fillId="0" borderId="4" xfId="0" applyFont="1" applyBorder="1" applyAlignment="1">
      <alignment horizontal="left" vertical="center" shrinkToFit="1"/>
    </xf>
    <xf numFmtId="0" fontId="3" fillId="0" borderId="4" xfId="0" applyFont="1" applyBorder="1" applyAlignment="1">
      <alignment horizontal="right" vertical="center" shrinkToFit="1"/>
    </xf>
    <xf numFmtId="0" fontId="2" fillId="0" borderId="0" xfId="0" applyFont="1" applyAlignment="1">
      <alignment horizont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2" fillId="4" borderId="4" xfId="0" applyFont="1" applyFill="1" applyBorder="1" applyAlignment="1">
      <alignment horizontal="center" vertical="center" wrapText="1" shrinkToFit="1"/>
    </xf>
    <xf numFmtId="0" fontId="4" fillId="4" borderId="3" xfId="0" applyFont="1" applyFill="1" applyBorder="1" applyAlignment="1">
      <alignment horizontal="left" vertical="center" shrinkToFit="1"/>
    </xf>
    <xf numFmtId="0" fontId="4" fillId="4" borderId="4" xfId="0" applyFont="1" applyFill="1" applyBorder="1" applyAlignment="1">
      <alignment horizontal="left" vertical="center" shrinkToFit="1"/>
    </xf>
    <xf numFmtId="0" fontId="3" fillId="4" borderId="3" xfId="0" applyFont="1" applyFill="1" applyBorder="1" applyAlignment="1">
      <alignment horizontal="left" vertical="center" shrinkToFit="1"/>
    </xf>
    <xf numFmtId="0" fontId="3" fillId="4" borderId="4" xfId="0" applyFont="1" applyFill="1" applyBorder="1" applyAlignment="1">
      <alignment horizontal="left" vertical="center" shrinkToFit="1"/>
    </xf>
    <xf numFmtId="0" fontId="2" fillId="4" borderId="3" xfId="0" applyFont="1" applyFill="1" applyBorder="1" applyAlignment="1">
      <alignment horizontal="left" vertical="center"/>
    </xf>
    <xf numFmtId="0" fontId="2" fillId="4" borderId="4" xfId="0" applyFont="1" applyFill="1" applyBorder="1" applyAlignment="1">
      <alignment horizontal="left" vertical="center"/>
    </xf>
    <xf numFmtId="0" fontId="2" fillId="4" borderId="3" xfId="0" applyFont="1" applyFill="1" applyBorder="1" applyAlignment="1">
      <alignment horizontal="left" vertical="center" shrinkToFit="1"/>
    </xf>
    <xf numFmtId="0" fontId="2" fillId="4" borderId="4" xfId="0" applyFont="1" applyFill="1" applyBorder="1" applyAlignment="1">
      <alignment horizontal="left" vertical="center" shrinkToFit="1"/>
    </xf>
    <xf numFmtId="0" fontId="2" fillId="0" borderId="4" xfId="0" applyFont="1" applyBorder="1" applyAlignment="1">
      <alignment horizontal="right" vertical="center" shrinkToFit="1"/>
    </xf>
    <xf numFmtId="0" fontId="2" fillId="0" borderId="4" xfId="0" applyFont="1" applyBorder="1" applyAlignment="1">
      <alignment horizontal="left" vertical="center" shrinkToFit="1"/>
    </xf>
    <xf numFmtId="0" fontId="5" fillId="4" borderId="4" xfId="0" applyFont="1" applyFill="1" applyBorder="1" applyAlignment="1">
      <alignment horizontal="left" vertical="center" shrinkToFit="1"/>
    </xf>
    <xf numFmtId="0" fontId="3" fillId="4" borderId="3" xfId="0" applyFont="1" applyFill="1" applyBorder="1" applyAlignment="1">
      <alignment horizontal="center" vertical="center" shrinkToFit="1"/>
    </xf>
    <xf numFmtId="0" fontId="3" fillId="4" borderId="4" xfId="0" applyFont="1" applyFill="1" applyBorder="1" applyAlignment="1">
      <alignment horizontal="center" vertical="center" shrinkToFit="1"/>
    </xf>
    <xf numFmtId="0" fontId="6" fillId="0" borderId="0" xfId="0" applyFont="1" applyAlignment="1">
      <alignment horizontal="center"/>
    </xf>
    <xf numFmtId="0" fontId="2" fillId="0" borderId="0" xfId="0" applyFont="1" applyAlignment="1">
      <alignment horizontal="left" vertical="center"/>
    </xf>
    <xf numFmtId="0" fontId="2" fillId="4" borderId="4" xfId="0" applyFont="1" applyFill="1" applyBorder="1" applyAlignment="1">
      <alignment horizontal="center" vertical="center" shrinkToFit="1"/>
    </xf>
    <xf numFmtId="0" fontId="5" fillId="4" borderId="4" xfId="0" applyFont="1" applyFill="1" applyBorder="1" applyAlignment="1">
      <alignment horizontal="center" vertical="center" shrinkToFit="1"/>
    </xf>
    <xf numFmtId="0" fontId="3" fillId="4" borderId="3" xfId="0" applyFont="1" applyFill="1" applyBorder="1" applyAlignment="1">
      <alignment horizontal="left" vertical="center"/>
    </xf>
    <xf numFmtId="0" fontId="3" fillId="4" borderId="4" xfId="0" applyFont="1" applyFill="1" applyBorder="1" applyAlignment="1">
      <alignment horizontal="lef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2" fillId="4" borderId="4" xfId="0" applyFont="1" applyFill="1" applyBorder="1" applyAlignment="1">
      <alignment horizontal="center" vertical="center"/>
    </xf>
    <xf numFmtId="0" fontId="4" fillId="4" borderId="3" xfId="0" applyFont="1" applyFill="1" applyBorder="1" applyAlignment="1">
      <alignment horizontal="center" vertical="center" shrinkToFit="1"/>
    </xf>
    <xf numFmtId="0" fontId="4" fillId="4" borderId="4" xfId="0" applyFont="1" applyFill="1" applyBorder="1" applyAlignment="1">
      <alignment horizontal="center" vertical="center" shrinkToFit="1"/>
    </xf>
    <xf numFmtId="4" fontId="9" fillId="5" borderId="5" xfId="0" applyNumberFormat="1" applyFont="1" applyFill="1" applyBorder="1" applyAlignment="1">
      <alignment horizontal="right" vertical="center" shrinkToFit="1"/>
    </xf>
    <xf numFmtId="4" fontId="9" fillId="5" borderId="6" xfId="0" applyNumberFormat="1" applyFont="1" applyFill="1" applyBorder="1" applyAlignment="1">
      <alignment horizontal="right" vertical="center" shrinkToFit="1"/>
    </xf>
    <xf numFmtId="0" fontId="3" fillId="4" borderId="8" xfId="0" applyFont="1" applyFill="1" applyBorder="1" applyAlignment="1">
      <alignment horizontal="center" vertical="center" shrinkToFit="1"/>
    </xf>
    <xf numFmtId="4" fontId="9" fillId="5" borderId="10" xfId="0" applyNumberFormat="1" applyFont="1" applyFill="1" applyBorder="1" applyAlignment="1">
      <alignment horizontal="right" vertical="center" shrinkToFit="1"/>
    </xf>
    <xf numFmtId="4" fontId="9" fillId="5" borderId="11" xfId="0" applyNumberFormat="1" applyFont="1" applyFill="1" applyBorder="1" applyAlignment="1">
      <alignment horizontal="right" vertical="center" shrinkToFit="1"/>
    </xf>
    <xf numFmtId="0" fontId="10" fillId="2" borderId="5" xfId="0" applyFont="1" applyFill="1" applyBorder="1" applyAlignment="1">
      <alignment horizontal="left" vertical="center" shrinkToFit="1"/>
    </xf>
    <xf numFmtId="4" fontId="10" fillId="2" borderId="5" xfId="0" applyNumberFormat="1" applyFont="1" applyFill="1" applyBorder="1" applyAlignment="1">
      <alignment horizontal="right" vertical="center" shrinkToFit="1"/>
    </xf>
    <xf numFmtId="4" fontId="10" fillId="2" borderId="10" xfId="0" applyNumberFormat="1" applyFont="1" applyFill="1" applyBorder="1" applyAlignment="1">
      <alignment horizontal="right" vertical="center" shrinkToFit="1"/>
    </xf>
    <xf numFmtId="0" fontId="9" fillId="3" borderId="5" xfId="0" applyFont="1" applyFill="1" applyBorder="1" applyAlignment="1">
      <alignment horizontal="left" vertical="center" shrinkToFit="1"/>
    </xf>
    <xf numFmtId="4" fontId="9" fillId="6" borderId="5" xfId="0" applyNumberFormat="1" applyFont="1" applyFill="1" applyBorder="1" applyAlignment="1">
      <alignment horizontal="right" vertical="center" shrinkToFit="1"/>
    </xf>
    <xf numFmtId="4" fontId="9" fillId="6" borderId="10" xfId="0" applyNumberFormat="1" applyFont="1" applyFill="1" applyBorder="1" applyAlignment="1">
      <alignment horizontal="right" vertical="center" shrinkToFit="1"/>
    </xf>
    <xf numFmtId="0" fontId="3" fillId="0" borderId="0" xfId="0" applyFont="1" applyBorder="1" applyAlignment="1">
      <alignment horizontal="left" vertical="center" shrinkToFit="1"/>
    </xf>
    <xf numFmtId="0" fontId="3" fillId="0" borderId="0" xfId="0" applyFont="1" applyBorder="1" applyAlignment="1">
      <alignment horizontal="right" vertical="center" shrinkToFit="1"/>
    </xf>
    <xf numFmtId="4" fontId="11" fillId="2" borderId="5" xfId="0" applyNumberFormat="1" applyFont="1" applyFill="1" applyBorder="1" applyAlignment="1">
      <alignment horizontal="right" vertical="center" shrinkToFit="1"/>
    </xf>
    <xf numFmtId="0" fontId="9" fillId="3" borderId="6" xfId="0" applyFont="1" applyFill="1" applyBorder="1" applyAlignment="1">
      <alignment horizontal="left" vertical="center" shrinkToFit="1"/>
    </xf>
    <xf numFmtId="4" fontId="9" fillId="6" borderId="6" xfId="0" applyNumberFormat="1" applyFont="1" applyFill="1" applyBorder="1" applyAlignment="1">
      <alignment horizontal="right" vertical="center" shrinkToFit="1"/>
    </xf>
    <xf numFmtId="4" fontId="9" fillId="6" borderId="11" xfId="0" applyNumberFormat="1" applyFont="1" applyFill="1" applyBorder="1" applyAlignment="1">
      <alignment horizontal="right" vertical="center" shrinkToFit="1"/>
    </xf>
    <xf numFmtId="176" fontId="0" fillId="0" borderId="0" xfId="0" applyNumberFormat="1"/>
    <xf numFmtId="176" fontId="1" fillId="0" borderId="0" xfId="0" applyNumberFormat="1" applyFont="1" applyAlignment="1">
      <alignment horizontal="center"/>
    </xf>
    <xf numFmtId="176" fontId="2" fillId="0" borderId="0" xfId="0" applyNumberFormat="1" applyFont="1" applyAlignment="1">
      <alignment horizontal="right"/>
    </xf>
    <xf numFmtId="176" fontId="3" fillId="4" borderId="4" xfId="0" applyNumberFormat="1" applyFont="1" applyFill="1" applyBorder="1" applyAlignment="1">
      <alignment horizontal="center" vertical="center" wrapText="1" shrinkToFit="1"/>
    </xf>
    <xf numFmtId="176" fontId="3" fillId="0" borderId="4" xfId="0" applyNumberFormat="1" applyFont="1" applyBorder="1" applyAlignment="1">
      <alignment horizontal="right" vertical="center" shrinkToFit="1"/>
    </xf>
    <xf numFmtId="176" fontId="3" fillId="0" borderId="4" xfId="0" applyNumberFormat="1" applyFont="1" applyBorder="1" applyAlignment="1">
      <alignment horizontal="right" vertical="center"/>
    </xf>
    <xf numFmtId="176" fontId="3" fillId="0" borderId="4" xfId="0" applyNumberFormat="1" applyFont="1" applyBorder="1" applyAlignment="1">
      <alignment horizontal="center" vertical="center" shrinkToFit="1"/>
    </xf>
    <xf numFmtId="176" fontId="3" fillId="0" borderId="0" xfId="0" applyNumberFormat="1" applyFont="1" applyAlignment="1">
      <alignment horizontal="right" vertical="center" shrinkToFit="1"/>
    </xf>
    <xf numFmtId="176" fontId="3" fillId="0" borderId="0" xfId="0" applyNumberFormat="1" applyFont="1" applyAlignment="1">
      <alignment horizontal="right" vertical="center"/>
    </xf>
    <xf numFmtId="176" fontId="2" fillId="0" borderId="0" xfId="0" applyNumberFormat="1" applyFont="1" applyAlignment="1">
      <alignment horizontal="center"/>
    </xf>
    <xf numFmtId="4" fontId="9" fillId="6" borderId="0" xfId="0" applyNumberFormat="1" applyFont="1" applyFill="1" applyBorder="1" applyAlignment="1">
      <alignment horizontal="right" vertical="center" shrinkToFit="1"/>
    </xf>
    <xf numFmtId="0" fontId="12" fillId="2" borderId="5" xfId="0" applyFont="1" applyFill="1" applyBorder="1" applyAlignment="1">
      <alignment horizontal="left" vertical="center" shrinkToFit="1"/>
    </xf>
    <xf numFmtId="0" fontId="10" fillId="7" borderId="5" xfId="0" applyFont="1" applyFill="1" applyBorder="1" applyAlignment="1">
      <alignment horizontal="left" vertical="center" shrinkToFit="1"/>
    </xf>
    <xf numFmtId="0" fontId="13" fillId="0" borderId="4" xfId="0" applyFont="1" applyBorder="1" applyAlignment="1">
      <alignment horizontal="right" vertical="center" shrinkToFit="1"/>
    </xf>
    <xf numFmtId="0" fontId="14" fillId="7" borderId="5" xfId="0" applyFont="1" applyFill="1" applyBorder="1" applyAlignment="1">
      <alignment horizontal="left" vertical="center" shrinkToFit="1"/>
    </xf>
    <xf numFmtId="176" fontId="3" fillId="0" borderId="3" xfId="0" applyNumberFormat="1" applyFont="1" applyBorder="1" applyAlignment="1">
      <alignment horizontal="right" vertical="center"/>
    </xf>
    <xf numFmtId="4" fontId="7" fillId="7" borderId="5" xfId="0" applyNumberFormat="1" applyFont="1" applyFill="1" applyBorder="1" applyAlignment="1">
      <alignment horizontal="right" vertical="center" shrinkToFit="1"/>
    </xf>
    <xf numFmtId="4" fontId="9" fillId="7" borderId="5" xfId="0" applyNumberFormat="1" applyFont="1" applyFill="1" applyBorder="1" applyAlignment="1">
      <alignment horizontal="right" vertical="center" shrinkToFit="1"/>
    </xf>
    <xf numFmtId="0" fontId="9" fillId="7" borderId="5" xfId="0" applyFont="1" applyFill="1" applyBorder="1" applyAlignment="1">
      <alignment horizontal="right" vertical="center" shrinkToFit="1"/>
    </xf>
    <xf numFmtId="4" fontId="9" fillId="7" borderId="9" xfId="0" applyNumberFormat="1" applyFont="1" applyFill="1" applyBorder="1" applyAlignment="1">
      <alignment horizontal="right" vertical="center" shrinkToFit="1"/>
    </xf>
    <xf numFmtId="0" fontId="0" fillId="7" borderId="7" xfId="0" applyFill="1" applyBorder="1"/>
    <xf numFmtId="0" fontId="9" fillId="7" borderId="14" xfId="0" applyFont="1" applyFill="1" applyBorder="1" applyAlignment="1">
      <alignment horizontal="right" vertical="center" shrinkToFit="1"/>
    </xf>
    <xf numFmtId="0" fontId="0" fillId="7" borderId="13" xfId="0" applyFill="1" applyBorder="1"/>
    <xf numFmtId="4" fontId="9" fillId="7" borderId="6" xfId="0" applyNumberFormat="1" applyFont="1" applyFill="1" applyBorder="1" applyAlignment="1">
      <alignment horizontal="right" vertical="center" shrinkToFit="1"/>
    </xf>
    <xf numFmtId="4" fontId="9" fillId="7" borderId="10" xfId="0" applyNumberFormat="1" applyFont="1" applyFill="1" applyBorder="1" applyAlignment="1">
      <alignment horizontal="right" vertical="center" shrinkToFit="1"/>
    </xf>
    <xf numFmtId="0" fontId="9" fillId="7" borderId="12" xfId="0" applyFont="1" applyFill="1" applyBorder="1" applyAlignment="1">
      <alignment horizontal="right" vertical="center" shrinkToFit="1"/>
    </xf>
    <xf numFmtId="0" fontId="3" fillId="7" borderId="4" xfId="0" applyFont="1" applyFill="1" applyBorder="1" applyAlignment="1">
      <alignment horizontal="left" vertical="center" shrinkToFit="1"/>
    </xf>
    <xf numFmtId="4" fontId="9" fillId="7" borderId="11" xfId="0" applyNumberFormat="1" applyFont="1" applyFill="1" applyBorder="1" applyAlignment="1">
      <alignment horizontal="right" vertical="center" shrinkToFit="1"/>
    </xf>
    <xf numFmtId="0" fontId="3" fillId="0" borderId="0" xfId="0" applyFont="1" applyAlignment="1">
      <alignment horizontal="left" vertical="center"/>
    </xf>
    <xf numFmtId="0" fontId="3" fillId="4" borderId="1" xfId="0" applyFont="1" applyFill="1" applyBorder="1" applyAlignment="1">
      <alignment horizontal="center" vertical="center" shrinkToFit="1"/>
    </xf>
    <xf numFmtId="0" fontId="3" fillId="4" borderId="2" xfId="0" applyFont="1" applyFill="1" applyBorder="1" applyAlignment="1">
      <alignment horizontal="center" vertical="center" shrinkToFit="1"/>
    </xf>
    <xf numFmtId="0" fontId="10" fillId="2" borderId="15" xfId="0" applyFont="1" applyFill="1" applyBorder="1" applyAlignment="1">
      <alignment horizontal="left" vertical="center" shrinkToFit="1"/>
    </xf>
    <xf numFmtId="0" fontId="9" fillId="0" borderId="5" xfId="0" applyFont="1" applyBorder="1" applyAlignment="1">
      <alignment horizontal="left" vertical="center" shrinkToFit="1"/>
    </xf>
    <xf numFmtId="0" fontId="9" fillId="6" borderId="15" xfId="0" applyFont="1" applyFill="1" applyBorder="1" applyAlignment="1">
      <alignment horizontal="left" vertical="center" shrinkToFit="1"/>
    </xf>
    <xf numFmtId="0" fontId="9" fillId="6" borderId="16" xfId="0" applyFont="1" applyFill="1" applyBorder="1" applyAlignment="1">
      <alignment horizontal="left" vertical="center" shrinkToFit="1"/>
    </xf>
    <xf numFmtId="0" fontId="9" fillId="0" borderId="6" xfId="0" applyFont="1" applyBorder="1" applyAlignment="1">
      <alignment horizontal="left" vertical="center" shrinkToFit="1"/>
    </xf>
    <xf numFmtId="0" fontId="3" fillId="4" borderId="2" xfId="0" applyFont="1" applyFill="1" applyBorder="1" applyAlignment="1">
      <alignment horizontal="center" vertical="center" wrapText="1" shrinkToFit="1"/>
    </xf>
    <xf numFmtId="0" fontId="3" fillId="4" borderId="4" xfId="0" applyFont="1" applyFill="1" applyBorder="1" applyAlignment="1">
      <alignment horizontal="center" vertical="center" wrapText="1" shrinkToFit="1"/>
    </xf>
    <xf numFmtId="0" fontId="3" fillId="4" borderId="4" xfId="0" applyFont="1" applyFill="1" applyBorder="1" applyAlignment="1">
      <alignment horizontal="center" vertical="center" shrinkToFit="1"/>
    </xf>
    <xf numFmtId="0" fontId="3" fillId="4" borderId="3" xfId="0" applyFont="1" applyFill="1" applyBorder="1" applyAlignment="1">
      <alignment horizontal="center" vertical="center" shrinkToFit="1"/>
    </xf>
    <xf numFmtId="0" fontId="3" fillId="0" borderId="0" xfId="0" applyFont="1" applyAlignment="1">
      <alignment horizontal="left" vertical="center" shrinkToFit="1"/>
    </xf>
    <xf numFmtId="0" fontId="2" fillId="0" borderId="0" xfId="0" applyFont="1" applyAlignment="1">
      <alignment horizontal="left" vertical="center" shrinkToFit="1"/>
    </xf>
    <xf numFmtId="0" fontId="3" fillId="0" borderId="17" xfId="0" applyFont="1" applyBorder="1" applyAlignment="1">
      <alignment horizontal="left" vertical="center" shrinkToFi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0" borderId="0" xfId="0" applyFont="1" applyAlignment="1">
      <alignment horizontal="left" vertical="center" wrapTex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3" xfId="0" applyFont="1" applyFill="1" applyBorder="1" applyAlignment="1">
      <alignment horizontal="left" vertical="center" shrinkToFit="1"/>
    </xf>
    <xf numFmtId="0" fontId="3" fillId="4" borderId="4" xfId="0" applyFont="1" applyFill="1" applyBorder="1" applyAlignment="1">
      <alignment horizontal="left" vertical="center" shrinkToFit="1"/>
    </xf>
    <xf numFmtId="0" fontId="4" fillId="4" borderId="3" xfId="0" applyFont="1" applyFill="1" applyBorder="1" applyAlignment="1">
      <alignment horizontal="left" vertical="center" shrinkToFit="1"/>
    </xf>
    <xf numFmtId="0" fontId="4" fillId="4" borderId="4" xfId="0" applyFont="1" applyFill="1" applyBorder="1" applyAlignment="1">
      <alignment horizontal="left" vertical="center" shrinkToFit="1"/>
    </xf>
    <xf numFmtId="176" fontId="3" fillId="4" borderId="2" xfId="0" applyNumberFormat="1" applyFont="1" applyFill="1" applyBorder="1" applyAlignment="1">
      <alignment horizontal="center" vertical="center" wrapText="1" shrinkToFit="1"/>
    </xf>
    <xf numFmtId="0" fontId="3" fillId="4" borderId="1" xfId="0" applyFont="1" applyFill="1" applyBorder="1" applyAlignment="1">
      <alignment horizontal="center" vertical="center" wrapText="1" shrinkToFit="1"/>
    </xf>
    <xf numFmtId="0" fontId="2" fillId="4" borderId="2" xfId="0" applyFont="1" applyFill="1" applyBorder="1" applyAlignment="1">
      <alignment horizontal="center" vertical="center" shrinkToFit="1"/>
    </xf>
    <xf numFmtId="0" fontId="2" fillId="4" borderId="4" xfId="0" applyFont="1" applyFill="1" applyBorder="1" applyAlignment="1">
      <alignment horizontal="center" vertical="center" shrinkToFit="1"/>
    </xf>
    <xf numFmtId="176" fontId="3" fillId="4" borderId="2" xfId="0" applyNumberFormat="1" applyFont="1" applyFill="1" applyBorder="1" applyAlignment="1">
      <alignment horizontal="center" vertical="center" shrinkToFit="1"/>
    </xf>
    <xf numFmtId="176" fontId="3" fillId="4" borderId="4" xfId="0" applyNumberFormat="1" applyFont="1" applyFill="1" applyBorder="1" applyAlignment="1">
      <alignment horizontal="center" vertical="center" shrinkToFit="1"/>
    </xf>
    <xf numFmtId="0" fontId="3" fillId="4" borderId="3" xfId="0" applyFont="1" applyFill="1" applyBorder="1" applyAlignment="1">
      <alignment horizontal="center" vertical="center" wrapText="1" shrinkToFit="1"/>
    </xf>
    <xf numFmtId="0" fontId="3" fillId="0" borderId="18" xfId="0" applyFont="1" applyBorder="1" applyAlignment="1">
      <alignment horizontal="left" vertical="center"/>
    </xf>
    <xf numFmtId="0" fontId="3" fillId="0" borderId="0" xfId="0" applyFont="1" applyAlignment="1">
      <alignment horizontal="left" vertical="center" wrapText="1" shrinkToFit="1"/>
    </xf>
    <xf numFmtId="0" fontId="2" fillId="4" borderId="4" xfId="0" applyFont="1" applyFill="1" applyBorder="1" applyAlignment="1">
      <alignment horizontal="center" vertical="center" wrapText="1" shrinkToFit="1"/>
    </xf>
    <xf numFmtId="176" fontId="3" fillId="4" borderId="4" xfId="0" applyNumberFormat="1" applyFont="1" applyFill="1" applyBorder="1" applyAlignment="1">
      <alignment horizontal="center" vertical="center" wrapText="1" shrinkToFit="1"/>
    </xf>
    <xf numFmtId="0" fontId="14" fillId="7" borderId="15" xfId="0" applyFont="1" applyFill="1" applyBorder="1" applyAlignment="1">
      <alignment horizontal="left" vertical="center" shrinkToFit="1"/>
    </xf>
    <xf numFmtId="0" fontId="7" fillId="7" borderId="5" xfId="0" applyFont="1" applyFill="1" applyBorder="1" applyAlignment="1">
      <alignment horizontal="left" vertical="center" shrinkToFit="1"/>
    </xf>
    <xf numFmtId="0" fontId="10" fillId="7" borderId="15" xfId="0" applyFont="1" applyFill="1" applyBorder="1" applyAlignment="1">
      <alignment horizontal="left" vertical="center" shrinkToFit="1"/>
    </xf>
    <xf numFmtId="0" fontId="9" fillId="7" borderId="5" xfId="0" applyFont="1" applyFill="1" applyBorder="1" applyAlignment="1">
      <alignment horizontal="left" vertical="center" shrinkToFit="1"/>
    </xf>
    <xf numFmtId="0" fontId="3" fillId="4" borderId="3" xfId="0" applyFont="1" applyFill="1" applyBorder="1" applyAlignment="1">
      <alignment horizontal="center" vertical="center"/>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cellXfs>
  <cellStyles count="1">
    <cellStyle name="常规"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F40"/>
  <sheetViews>
    <sheetView workbookViewId="0">
      <selection activeCell="C33" sqref="C33"/>
    </sheetView>
  </sheetViews>
  <sheetFormatPr defaultColWidth="9.140625" defaultRowHeight="12.75"/>
  <cols>
    <col min="1" max="1" width="40.140625" customWidth="1"/>
    <col min="2" max="2" width="5.42578125" customWidth="1"/>
    <col min="3" max="3" width="21.42578125" customWidth="1"/>
    <col min="4" max="4" width="40.140625" customWidth="1"/>
    <col min="5" max="5" width="5.42578125" customWidth="1"/>
    <col min="6" max="6" width="17.5703125" customWidth="1"/>
    <col min="7" max="7" width="9.7109375" customWidth="1"/>
  </cols>
  <sheetData>
    <row r="1" spans="1:6" ht="20.25">
      <c r="C1" s="1" t="s">
        <v>0</v>
      </c>
    </row>
    <row r="2" spans="1:6">
      <c r="F2" s="2" t="s">
        <v>1</v>
      </c>
    </row>
    <row r="3" spans="1:6">
      <c r="A3" s="3"/>
      <c r="F3" s="2" t="s">
        <v>2</v>
      </c>
    </row>
    <row r="4" spans="1:6" ht="15.4" customHeight="1">
      <c r="A4" s="85" t="s">
        <v>3</v>
      </c>
      <c r="B4" s="86" t="s">
        <v>4</v>
      </c>
      <c r="C4" s="86" t="s">
        <v>4</v>
      </c>
      <c r="D4" s="86" t="s">
        <v>5</v>
      </c>
      <c r="E4" s="86" t="s">
        <v>4</v>
      </c>
      <c r="F4" s="86" t="s">
        <v>4</v>
      </c>
    </row>
    <row r="5" spans="1:6" ht="15.4" customHeight="1">
      <c r="A5" s="26" t="s">
        <v>6</v>
      </c>
      <c r="B5" s="27" t="s">
        <v>7</v>
      </c>
      <c r="C5" s="27" t="s">
        <v>8</v>
      </c>
      <c r="D5" s="27" t="s">
        <v>6</v>
      </c>
      <c r="E5" s="27" t="s">
        <v>7</v>
      </c>
      <c r="F5" s="27" t="s">
        <v>8</v>
      </c>
    </row>
    <row r="6" spans="1:6" ht="15.4" customHeight="1">
      <c r="A6" s="26" t="s">
        <v>9</v>
      </c>
      <c r="B6" s="27" t="s">
        <v>4</v>
      </c>
      <c r="C6" s="27" t="s">
        <v>10</v>
      </c>
      <c r="D6" s="27" t="s">
        <v>9</v>
      </c>
      <c r="E6" s="27" t="s">
        <v>4</v>
      </c>
      <c r="F6" s="27" t="s">
        <v>11</v>
      </c>
    </row>
    <row r="7" spans="1:6" ht="15.4" customHeight="1">
      <c r="A7" s="17" t="s">
        <v>12</v>
      </c>
      <c r="B7" s="27" t="s">
        <v>10</v>
      </c>
      <c r="C7" s="72">
        <v>28033.46</v>
      </c>
      <c r="D7" s="18" t="s">
        <v>13</v>
      </c>
      <c r="E7" s="27" t="s">
        <v>14</v>
      </c>
      <c r="F7" s="73">
        <v>5.8</v>
      </c>
    </row>
    <row r="8" spans="1:6" ht="15.4" customHeight="1">
      <c r="A8" s="17" t="s">
        <v>15</v>
      </c>
      <c r="B8" s="27" t="s">
        <v>11</v>
      </c>
      <c r="C8" s="73">
        <v>0</v>
      </c>
      <c r="D8" s="18" t="s">
        <v>16</v>
      </c>
      <c r="E8" s="27" t="s">
        <v>17</v>
      </c>
      <c r="F8" s="73">
        <v>0</v>
      </c>
    </row>
    <row r="9" spans="1:6" ht="15.4" customHeight="1">
      <c r="A9" s="17" t="s">
        <v>18</v>
      </c>
      <c r="B9" s="27" t="s">
        <v>19</v>
      </c>
      <c r="C9" s="73">
        <v>0</v>
      </c>
      <c r="D9" s="18" t="s">
        <v>20</v>
      </c>
      <c r="E9" s="27" t="s">
        <v>21</v>
      </c>
      <c r="F9" s="73">
        <v>0</v>
      </c>
    </row>
    <row r="10" spans="1:6" ht="15.4" customHeight="1">
      <c r="A10" s="17" t="s">
        <v>22</v>
      </c>
      <c r="B10" s="27" t="s">
        <v>23</v>
      </c>
      <c r="C10" s="73">
        <v>0</v>
      </c>
      <c r="D10" s="18" t="s">
        <v>24</v>
      </c>
      <c r="E10" s="27" t="s">
        <v>25</v>
      </c>
      <c r="F10" s="73">
        <v>27537.81</v>
      </c>
    </row>
    <row r="11" spans="1:6" ht="15.4" customHeight="1">
      <c r="A11" s="17" t="s">
        <v>26</v>
      </c>
      <c r="B11" s="27" t="s">
        <v>27</v>
      </c>
      <c r="C11" s="73">
        <v>0</v>
      </c>
      <c r="D11" s="18" t="s">
        <v>28</v>
      </c>
      <c r="E11" s="27" t="s">
        <v>29</v>
      </c>
      <c r="F11" s="73">
        <v>0</v>
      </c>
    </row>
    <row r="12" spans="1:6" ht="15.4" customHeight="1">
      <c r="A12" s="17" t="s">
        <v>30</v>
      </c>
      <c r="B12" s="27" t="s">
        <v>31</v>
      </c>
      <c r="C12" s="73">
        <v>0</v>
      </c>
      <c r="D12" s="18" t="s">
        <v>32</v>
      </c>
      <c r="E12" s="27" t="s">
        <v>33</v>
      </c>
      <c r="F12" s="73">
        <v>0</v>
      </c>
    </row>
    <row r="13" spans="1:6" ht="15.4" customHeight="1">
      <c r="A13" s="17" t="s">
        <v>34</v>
      </c>
      <c r="B13" s="27" t="s">
        <v>35</v>
      </c>
      <c r="C13" s="73">
        <v>0</v>
      </c>
      <c r="D13" s="18" t="s">
        <v>36</v>
      </c>
      <c r="E13" s="27" t="s">
        <v>37</v>
      </c>
      <c r="F13" s="73">
        <v>0</v>
      </c>
    </row>
    <row r="14" spans="1:6" ht="15.4" customHeight="1">
      <c r="A14" s="17" t="s">
        <v>38</v>
      </c>
      <c r="B14" s="27" t="s">
        <v>39</v>
      </c>
      <c r="C14" s="73">
        <v>2354.2399999999998</v>
      </c>
      <c r="D14" s="18" t="s">
        <v>40</v>
      </c>
      <c r="E14" s="27" t="s">
        <v>41</v>
      </c>
      <c r="F14" s="73">
        <v>987.07</v>
      </c>
    </row>
    <row r="15" spans="1:6" ht="15.4" customHeight="1">
      <c r="A15" s="17" t="s">
        <v>4</v>
      </c>
      <c r="B15" s="27" t="s">
        <v>42</v>
      </c>
      <c r="C15" s="74"/>
      <c r="D15" s="18" t="s">
        <v>43</v>
      </c>
      <c r="E15" s="27" t="s">
        <v>44</v>
      </c>
      <c r="F15" s="73">
        <v>552.48</v>
      </c>
    </row>
    <row r="16" spans="1:6" ht="15.4" customHeight="1">
      <c r="A16" s="17" t="s">
        <v>4</v>
      </c>
      <c r="B16" s="27" t="s">
        <v>45</v>
      </c>
      <c r="C16" s="74"/>
      <c r="D16" s="18" t="s">
        <v>46</v>
      </c>
      <c r="E16" s="27" t="s">
        <v>47</v>
      </c>
      <c r="F16" s="73">
        <v>0</v>
      </c>
    </row>
    <row r="17" spans="1:6" ht="15.4" customHeight="1">
      <c r="A17" s="17" t="s">
        <v>4</v>
      </c>
      <c r="B17" s="27" t="s">
        <v>48</v>
      </c>
      <c r="C17" s="74"/>
      <c r="D17" s="18" t="s">
        <v>49</v>
      </c>
      <c r="E17" s="27" t="s">
        <v>50</v>
      </c>
      <c r="F17" s="73">
        <v>0</v>
      </c>
    </row>
    <row r="18" spans="1:6" ht="15.4" customHeight="1">
      <c r="A18" s="17" t="s">
        <v>4</v>
      </c>
      <c r="B18" s="27" t="s">
        <v>51</v>
      </c>
      <c r="C18" s="74"/>
      <c r="D18" s="18" t="s">
        <v>52</v>
      </c>
      <c r="E18" s="27" t="s">
        <v>53</v>
      </c>
      <c r="F18" s="73">
        <v>0</v>
      </c>
    </row>
    <row r="19" spans="1:6" ht="15.4" customHeight="1">
      <c r="A19" s="17" t="s">
        <v>4</v>
      </c>
      <c r="B19" s="27" t="s">
        <v>54</v>
      </c>
      <c r="C19" s="74"/>
      <c r="D19" s="18" t="s">
        <v>55</v>
      </c>
      <c r="E19" s="27" t="s">
        <v>56</v>
      </c>
      <c r="F19" s="73">
        <v>87.6</v>
      </c>
    </row>
    <row r="20" spans="1:6" ht="15.4" customHeight="1">
      <c r="A20" s="17" t="s">
        <v>4</v>
      </c>
      <c r="B20" s="27" t="s">
        <v>57</v>
      </c>
      <c r="C20" s="74"/>
      <c r="D20" s="18" t="s">
        <v>58</v>
      </c>
      <c r="E20" s="27" t="s">
        <v>59</v>
      </c>
      <c r="F20" s="73">
        <v>0</v>
      </c>
    </row>
    <row r="21" spans="1:6" ht="15.4" customHeight="1">
      <c r="A21" s="17" t="s">
        <v>4</v>
      </c>
      <c r="B21" s="27" t="s">
        <v>60</v>
      </c>
      <c r="C21" s="74"/>
      <c r="D21" s="18" t="s">
        <v>61</v>
      </c>
      <c r="E21" s="27" t="s">
        <v>62</v>
      </c>
      <c r="F21" s="73">
        <v>0</v>
      </c>
    </row>
    <row r="22" spans="1:6" ht="15.4" customHeight="1">
      <c r="A22" s="17" t="s">
        <v>4</v>
      </c>
      <c r="B22" s="27" t="s">
        <v>63</v>
      </c>
      <c r="C22" s="74"/>
      <c r="D22" s="18" t="s">
        <v>64</v>
      </c>
      <c r="E22" s="27" t="s">
        <v>65</v>
      </c>
      <c r="F22" s="73">
        <v>0</v>
      </c>
    </row>
    <row r="23" spans="1:6" ht="15.4" customHeight="1">
      <c r="A23" s="17" t="s">
        <v>4</v>
      </c>
      <c r="B23" s="27" t="s">
        <v>66</v>
      </c>
      <c r="C23" s="74"/>
      <c r="D23" s="18" t="s">
        <v>67</v>
      </c>
      <c r="E23" s="27" t="s">
        <v>68</v>
      </c>
      <c r="F23" s="73">
        <v>0</v>
      </c>
    </row>
    <row r="24" spans="1:6" ht="15.4" customHeight="1">
      <c r="A24" s="17" t="s">
        <v>4</v>
      </c>
      <c r="B24" s="27" t="s">
        <v>69</v>
      </c>
      <c r="C24" s="74"/>
      <c r="D24" s="18" t="s">
        <v>70</v>
      </c>
      <c r="E24" s="27" t="s">
        <v>71</v>
      </c>
      <c r="F24" s="73">
        <v>0</v>
      </c>
    </row>
    <row r="25" spans="1:6" ht="15.4" customHeight="1">
      <c r="A25" s="17" t="s">
        <v>4</v>
      </c>
      <c r="B25" s="27" t="s">
        <v>72</v>
      </c>
      <c r="C25" s="74"/>
      <c r="D25" s="18" t="s">
        <v>73</v>
      </c>
      <c r="E25" s="27" t="s">
        <v>74</v>
      </c>
      <c r="F25" s="73">
        <v>1167.1300000000001</v>
      </c>
    </row>
    <row r="26" spans="1:6" ht="15.4" customHeight="1">
      <c r="A26" s="17" t="s">
        <v>4</v>
      </c>
      <c r="B26" s="27" t="s">
        <v>75</v>
      </c>
      <c r="C26" s="74"/>
      <c r="D26" s="18" t="s">
        <v>76</v>
      </c>
      <c r="E26" s="27" t="s">
        <v>77</v>
      </c>
      <c r="F26" s="73">
        <v>0</v>
      </c>
    </row>
    <row r="27" spans="1:6" ht="15.4" customHeight="1">
      <c r="A27" s="17" t="s">
        <v>4</v>
      </c>
      <c r="B27" s="27" t="s">
        <v>78</v>
      </c>
      <c r="C27" s="74"/>
      <c r="D27" s="18" t="s">
        <v>79</v>
      </c>
      <c r="E27" s="27" t="s">
        <v>80</v>
      </c>
      <c r="F27" s="73">
        <v>0</v>
      </c>
    </row>
    <row r="28" spans="1:6" ht="15.4" customHeight="1">
      <c r="A28" s="21" t="s">
        <v>4</v>
      </c>
      <c r="B28" s="30" t="s">
        <v>81</v>
      </c>
      <c r="C28" s="74"/>
      <c r="D28" s="18" t="s">
        <v>82</v>
      </c>
      <c r="E28" s="27" t="s">
        <v>83</v>
      </c>
      <c r="F28" s="73">
        <v>0.5</v>
      </c>
    </row>
    <row r="29" spans="1:6" ht="15.4" customHeight="1">
      <c r="A29" s="21" t="s">
        <v>4</v>
      </c>
      <c r="B29" s="30" t="s">
        <v>84</v>
      </c>
      <c r="C29" s="74"/>
      <c r="D29" s="18" t="s">
        <v>85</v>
      </c>
      <c r="E29" s="27" t="s">
        <v>86</v>
      </c>
      <c r="F29" s="73">
        <v>0</v>
      </c>
    </row>
    <row r="30" spans="1:6" ht="15.4" customHeight="1">
      <c r="A30" s="19" t="s">
        <v>4</v>
      </c>
      <c r="B30" s="27" t="s">
        <v>87</v>
      </c>
      <c r="C30" s="74"/>
      <c r="D30" s="33" t="s">
        <v>88</v>
      </c>
      <c r="E30" s="27" t="s">
        <v>89</v>
      </c>
      <c r="F30" s="73">
        <v>0</v>
      </c>
    </row>
    <row r="31" spans="1:6" ht="15.4" customHeight="1">
      <c r="A31" s="37" t="s">
        <v>90</v>
      </c>
      <c r="B31" s="27" t="s">
        <v>91</v>
      </c>
      <c r="C31" s="73">
        <v>30387.71</v>
      </c>
      <c r="D31" s="38" t="s">
        <v>92</v>
      </c>
      <c r="E31" s="27" t="s">
        <v>93</v>
      </c>
      <c r="F31" s="80">
        <v>30338.39</v>
      </c>
    </row>
    <row r="32" spans="1:6" ht="15.4" customHeight="1">
      <c r="A32" s="17" t="s">
        <v>94</v>
      </c>
      <c r="B32" s="27" t="s">
        <v>95</v>
      </c>
      <c r="C32" s="73">
        <v>0</v>
      </c>
      <c r="D32" s="18" t="s">
        <v>96</v>
      </c>
      <c r="E32" s="27" t="s">
        <v>97</v>
      </c>
      <c r="F32" s="80">
        <v>0</v>
      </c>
    </row>
    <row r="33" spans="1:6" ht="15.4" customHeight="1">
      <c r="A33" s="17" t="s">
        <v>98</v>
      </c>
      <c r="B33" s="27" t="s">
        <v>99</v>
      </c>
      <c r="C33" s="75">
        <v>5069.12</v>
      </c>
      <c r="D33" s="18" t="s">
        <v>100</v>
      </c>
      <c r="E33" s="27" t="s">
        <v>101</v>
      </c>
      <c r="F33" s="80">
        <v>5118.4399999999996</v>
      </c>
    </row>
    <row r="34" spans="1:6" ht="15.4" customHeight="1">
      <c r="A34" s="37" t="s">
        <v>4</v>
      </c>
      <c r="B34" s="41" t="s">
        <v>102</v>
      </c>
      <c r="C34" s="76"/>
      <c r="D34" s="38" t="s">
        <v>4</v>
      </c>
      <c r="E34" s="27" t="s">
        <v>103</v>
      </c>
      <c r="F34" s="81"/>
    </row>
    <row r="35" spans="1:6" ht="15.4" customHeight="1" thickBot="1">
      <c r="A35" s="17" t="s">
        <v>4</v>
      </c>
      <c r="B35" s="41" t="s">
        <v>104</v>
      </c>
      <c r="C35" s="77"/>
      <c r="D35" s="18" t="s">
        <v>4</v>
      </c>
      <c r="E35" s="41" t="s">
        <v>105</v>
      </c>
      <c r="F35" s="76"/>
    </row>
    <row r="36" spans="1:6" ht="15.4" customHeight="1" thickBot="1">
      <c r="A36" s="17" t="s">
        <v>4</v>
      </c>
      <c r="B36" s="41" t="s">
        <v>106</v>
      </c>
      <c r="C36" s="78"/>
      <c r="D36" s="18" t="s">
        <v>4</v>
      </c>
      <c r="E36" s="27" t="s">
        <v>107</v>
      </c>
      <c r="F36" s="82" t="s">
        <v>4</v>
      </c>
    </row>
    <row r="37" spans="1:6" ht="15.4" customHeight="1" thickBot="1">
      <c r="A37" s="37" t="s">
        <v>108</v>
      </c>
      <c r="B37" s="27" t="s">
        <v>109</v>
      </c>
      <c r="C37" s="79">
        <v>35456.83</v>
      </c>
      <c r="D37" s="38" t="s">
        <v>108</v>
      </c>
      <c r="E37" s="27" t="s">
        <v>110</v>
      </c>
      <c r="F37" s="83">
        <v>35456.83</v>
      </c>
    </row>
    <row r="38" spans="1:6" ht="15.4" customHeight="1" thickTop="1">
      <c r="A38" s="84" t="s">
        <v>111</v>
      </c>
      <c r="B38" s="84" t="s">
        <v>4</v>
      </c>
      <c r="C38" s="84" t="s">
        <v>4</v>
      </c>
      <c r="D38" s="84" t="s">
        <v>4</v>
      </c>
      <c r="E38" s="84" t="s">
        <v>4</v>
      </c>
      <c r="F38" s="84" t="s">
        <v>4</v>
      </c>
    </row>
    <row r="40" spans="1:6">
      <c r="C40" s="9" t="s">
        <v>112</v>
      </c>
    </row>
  </sheetData>
  <mergeCells count="3">
    <mergeCell ref="A38:F38"/>
    <mergeCell ref="A4:C4"/>
    <mergeCell ref="D4:F4"/>
  </mergeCells>
  <phoneticPr fontId="8" type="noConversion"/>
  <printOptions horizontalCentered="1" verticalCentered="1"/>
  <pageMargins left="0.75138888888888888" right="0.75138888888888888" top="0" bottom="0" header="0.5" footer="0.5"/>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dimension ref="A1:F10"/>
  <sheetViews>
    <sheetView workbookViewId="0">
      <selection activeCell="A8" sqref="A8:F8"/>
    </sheetView>
  </sheetViews>
  <sheetFormatPr defaultColWidth="9.140625" defaultRowHeight="12.75"/>
  <cols>
    <col min="1" max="1" width="18.140625" customWidth="1"/>
    <col min="2" max="2" width="20.85546875" customWidth="1"/>
    <col min="3" max="3" width="17.140625" customWidth="1"/>
    <col min="4" max="4" width="18" customWidth="1"/>
    <col min="5" max="5" width="17.140625" customWidth="1"/>
    <col min="6" max="6" width="18.140625" customWidth="1"/>
    <col min="7" max="7" width="9.7109375" customWidth="1"/>
  </cols>
  <sheetData>
    <row r="1" spans="1:6" ht="20.25">
      <c r="C1" s="1" t="s">
        <v>432</v>
      </c>
    </row>
    <row r="2" spans="1:6">
      <c r="F2" s="2" t="s">
        <v>433</v>
      </c>
    </row>
    <row r="3" spans="1:6">
      <c r="A3" s="3"/>
      <c r="F3" s="2" t="s">
        <v>2</v>
      </c>
    </row>
    <row r="4" spans="1:6" ht="29.25" customHeight="1">
      <c r="A4" s="102" t="s">
        <v>434</v>
      </c>
      <c r="B4" s="103" t="s">
        <v>4</v>
      </c>
      <c r="C4" s="103" t="s">
        <v>4</v>
      </c>
      <c r="D4" s="103" t="s">
        <v>4</v>
      </c>
      <c r="E4" s="103" t="s">
        <v>4</v>
      </c>
      <c r="F4" s="103" t="s">
        <v>4</v>
      </c>
    </row>
    <row r="5" spans="1:6" ht="25.35" customHeight="1">
      <c r="A5" s="124" t="s">
        <v>130</v>
      </c>
      <c r="B5" s="104" t="s">
        <v>215</v>
      </c>
      <c r="C5" s="104" t="s">
        <v>435</v>
      </c>
      <c r="D5" s="104" t="s">
        <v>4</v>
      </c>
      <c r="E5" s="104" t="s">
        <v>4</v>
      </c>
      <c r="F5" s="104" t="s">
        <v>225</v>
      </c>
    </row>
    <row r="6" spans="1:6" ht="21.6" customHeight="1">
      <c r="A6" s="124" t="s">
        <v>4</v>
      </c>
      <c r="B6" s="104" t="s">
        <v>4</v>
      </c>
      <c r="C6" s="11" t="s">
        <v>126</v>
      </c>
      <c r="D6" s="11" t="s">
        <v>436</v>
      </c>
      <c r="E6" s="11" t="s">
        <v>437</v>
      </c>
      <c r="F6" s="104" t="s">
        <v>4</v>
      </c>
    </row>
    <row r="7" spans="1:6" ht="23.85" customHeight="1">
      <c r="A7" s="71">
        <f>C7+F7</f>
        <v>412.83</v>
      </c>
      <c r="B7" s="61">
        <v>0</v>
      </c>
      <c r="C7" s="61">
        <v>409.31</v>
      </c>
      <c r="D7" s="61">
        <v>19.53</v>
      </c>
      <c r="E7" s="61">
        <v>389.78</v>
      </c>
      <c r="F7" s="13">
        <v>3.52</v>
      </c>
    </row>
    <row r="8" spans="1:6" ht="33.200000000000003" customHeight="1">
      <c r="A8" s="101" t="s">
        <v>438</v>
      </c>
      <c r="B8" s="101" t="s">
        <v>4</v>
      </c>
      <c r="C8" s="101" t="s">
        <v>4</v>
      </c>
      <c r="D8" s="101" t="s">
        <v>4</v>
      </c>
      <c r="E8" s="101" t="s">
        <v>4</v>
      </c>
      <c r="F8" s="101" t="s">
        <v>4</v>
      </c>
    </row>
    <row r="10" spans="1:6">
      <c r="C10" s="9" t="s">
        <v>439</v>
      </c>
    </row>
  </sheetData>
  <mergeCells count="6">
    <mergeCell ref="A8:F8"/>
    <mergeCell ref="A4:F4"/>
    <mergeCell ref="A5:A6"/>
    <mergeCell ref="B5:B6"/>
    <mergeCell ref="F5:F6"/>
    <mergeCell ref="C5:E5"/>
  </mergeCells>
  <phoneticPr fontId="8"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dimension ref="A1:J17"/>
  <sheetViews>
    <sheetView workbookViewId="0">
      <selection activeCell="G45" sqref="G45"/>
    </sheetView>
  </sheetViews>
  <sheetFormatPr defaultColWidth="9.140625" defaultRowHeight="12.75"/>
  <cols>
    <col min="1" max="3" width="3.140625" customWidth="1"/>
    <col min="4" max="4" width="37.42578125" customWidth="1"/>
    <col min="5" max="10" width="16" customWidth="1"/>
    <col min="11" max="11" width="9.7109375" customWidth="1"/>
  </cols>
  <sheetData>
    <row r="1" spans="1:10" ht="20.25">
      <c r="F1" s="1" t="s">
        <v>440</v>
      </c>
    </row>
    <row r="2" spans="1:10">
      <c r="J2" s="2" t="s">
        <v>441</v>
      </c>
    </row>
    <row r="3" spans="1:10">
      <c r="A3" s="3"/>
      <c r="J3" s="2" t="s">
        <v>2</v>
      </c>
    </row>
    <row r="4" spans="1:10" ht="15.4" customHeight="1">
      <c r="A4" s="110" t="s">
        <v>115</v>
      </c>
      <c r="B4" s="92" t="s">
        <v>4</v>
      </c>
      <c r="C4" s="92" t="s">
        <v>4</v>
      </c>
      <c r="D4" s="92" t="s">
        <v>116</v>
      </c>
      <c r="E4" s="92" t="s">
        <v>98</v>
      </c>
      <c r="F4" s="92" t="s">
        <v>428</v>
      </c>
      <c r="G4" s="92" t="s">
        <v>429</v>
      </c>
      <c r="H4" s="92" t="s">
        <v>4</v>
      </c>
      <c r="I4" s="92" t="s">
        <v>4</v>
      </c>
      <c r="J4" s="92" t="s">
        <v>100</v>
      </c>
    </row>
    <row r="5" spans="1:10" ht="15.4" customHeight="1">
      <c r="A5" s="115" t="s">
        <v>125</v>
      </c>
      <c r="B5" s="93" t="s">
        <v>4</v>
      </c>
      <c r="C5" s="93" t="s">
        <v>4</v>
      </c>
      <c r="D5" s="93" t="s">
        <v>4</v>
      </c>
      <c r="E5" s="93" t="s">
        <v>130</v>
      </c>
      <c r="F5" s="93" t="s">
        <v>130</v>
      </c>
      <c r="G5" s="93" t="s">
        <v>130</v>
      </c>
      <c r="H5" s="93" t="s">
        <v>135</v>
      </c>
      <c r="I5" s="93" t="s">
        <v>136</v>
      </c>
      <c r="J5" s="93" t="s">
        <v>130</v>
      </c>
    </row>
    <row r="6" spans="1:10" ht="15.4" customHeight="1">
      <c r="A6" s="115" t="s">
        <v>4</v>
      </c>
      <c r="B6" s="93" t="s">
        <v>4</v>
      </c>
      <c r="C6" s="93" t="s">
        <v>4</v>
      </c>
      <c r="D6" s="93" t="s">
        <v>4</v>
      </c>
      <c r="E6" s="93" t="s">
        <v>4</v>
      </c>
      <c r="F6" s="93" t="s">
        <v>4</v>
      </c>
      <c r="G6" s="93" t="s">
        <v>4</v>
      </c>
      <c r="H6" s="93" t="s">
        <v>126</v>
      </c>
      <c r="I6" s="93" t="s">
        <v>126</v>
      </c>
      <c r="J6" s="93" t="s">
        <v>4</v>
      </c>
    </row>
    <row r="7" spans="1:10" ht="15.4" customHeight="1">
      <c r="A7" s="4" t="s">
        <v>127</v>
      </c>
      <c r="B7" s="5" t="s">
        <v>128</v>
      </c>
      <c r="C7" s="5" t="s">
        <v>129</v>
      </c>
      <c r="D7" s="5" t="s">
        <v>130</v>
      </c>
      <c r="E7" s="6" t="s">
        <v>4</v>
      </c>
      <c r="F7" s="6" t="s">
        <v>4</v>
      </c>
      <c r="G7" s="6" t="s">
        <v>4</v>
      </c>
      <c r="H7" s="6" t="s">
        <v>4</v>
      </c>
      <c r="I7" s="6" t="s">
        <v>4</v>
      </c>
      <c r="J7" s="6" t="s">
        <v>4</v>
      </c>
    </row>
    <row r="8" spans="1:10" ht="15.4" customHeight="1">
      <c r="A8" s="125" t="s">
        <v>4</v>
      </c>
      <c r="B8" s="126" t="s">
        <v>4</v>
      </c>
      <c r="C8" s="126" t="s">
        <v>4</v>
      </c>
      <c r="D8" s="7" t="s">
        <v>4</v>
      </c>
      <c r="E8" s="8" t="s">
        <v>4</v>
      </c>
      <c r="F8" s="8" t="s">
        <v>4</v>
      </c>
      <c r="G8" s="8" t="s">
        <v>4</v>
      </c>
      <c r="H8" s="8" t="s">
        <v>4</v>
      </c>
      <c r="I8" s="8" t="s">
        <v>4</v>
      </c>
      <c r="J8" s="8" t="s">
        <v>4</v>
      </c>
    </row>
    <row r="9" spans="1:10" ht="15.4" customHeight="1">
      <c r="A9" s="125" t="s">
        <v>4</v>
      </c>
      <c r="B9" s="126" t="s">
        <v>4</v>
      </c>
      <c r="C9" s="126" t="s">
        <v>4</v>
      </c>
      <c r="D9" s="7" t="s">
        <v>4</v>
      </c>
      <c r="E9" s="8" t="s">
        <v>4</v>
      </c>
      <c r="F9" s="8" t="s">
        <v>4</v>
      </c>
      <c r="G9" s="8" t="s">
        <v>4</v>
      </c>
      <c r="H9" s="8" t="s">
        <v>4</v>
      </c>
      <c r="I9" s="8" t="s">
        <v>4</v>
      </c>
      <c r="J9" s="8" t="s">
        <v>4</v>
      </c>
    </row>
    <row r="10" spans="1:10" ht="15.4" customHeight="1">
      <c r="A10" s="125" t="s">
        <v>4</v>
      </c>
      <c r="B10" s="126" t="s">
        <v>4</v>
      </c>
      <c r="C10" s="126" t="s">
        <v>4</v>
      </c>
      <c r="D10" s="7" t="s">
        <v>4</v>
      </c>
      <c r="E10" s="8" t="s">
        <v>4</v>
      </c>
      <c r="F10" s="8" t="s">
        <v>4</v>
      </c>
      <c r="G10" s="8" t="s">
        <v>4</v>
      </c>
      <c r="H10" s="8" t="s">
        <v>4</v>
      </c>
      <c r="I10" s="8" t="s">
        <v>4</v>
      </c>
      <c r="J10" s="8" t="s">
        <v>4</v>
      </c>
    </row>
    <row r="11" spans="1:10" ht="15.4" customHeight="1">
      <c r="A11" s="125" t="s">
        <v>4</v>
      </c>
      <c r="B11" s="126" t="s">
        <v>4</v>
      </c>
      <c r="C11" s="126" t="s">
        <v>4</v>
      </c>
      <c r="D11" s="7" t="s">
        <v>4</v>
      </c>
      <c r="E11" s="8" t="s">
        <v>4</v>
      </c>
      <c r="F11" s="8" t="s">
        <v>4</v>
      </c>
      <c r="G11" s="8" t="s">
        <v>4</v>
      </c>
      <c r="H11" s="8" t="s">
        <v>4</v>
      </c>
      <c r="I11" s="8" t="s">
        <v>4</v>
      </c>
      <c r="J11" s="8" t="s">
        <v>4</v>
      </c>
    </row>
    <row r="12" spans="1:10" ht="15.4" customHeight="1">
      <c r="A12" s="125" t="s">
        <v>4</v>
      </c>
      <c r="B12" s="126" t="s">
        <v>4</v>
      </c>
      <c r="C12" s="126" t="s">
        <v>4</v>
      </c>
      <c r="D12" s="7" t="s">
        <v>4</v>
      </c>
      <c r="E12" s="8" t="s">
        <v>4</v>
      </c>
      <c r="F12" s="8" t="s">
        <v>4</v>
      </c>
      <c r="G12" s="8" t="s">
        <v>4</v>
      </c>
      <c r="H12" s="8" t="s">
        <v>4</v>
      </c>
      <c r="I12" s="8" t="s">
        <v>4</v>
      </c>
      <c r="J12" s="8" t="s">
        <v>4</v>
      </c>
    </row>
    <row r="13" spans="1:10" ht="15.4" customHeight="1">
      <c r="A13" s="125" t="s">
        <v>4</v>
      </c>
      <c r="B13" s="126" t="s">
        <v>4</v>
      </c>
      <c r="C13" s="126" t="s">
        <v>4</v>
      </c>
      <c r="D13" s="7" t="s">
        <v>4</v>
      </c>
      <c r="E13" s="8" t="s">
        <v>4</v>
      </c>
      <c r="F13" s="8" t="s">
        <v>4</v>
      </c>
      <c r="G13" s="8" t="s">
        <v>4</v>
      </c>
      <c r="H13" s="8" t="s">
        <v>4</v>
      </c>
      <c r="I13" s="8" t="s">
        <v>4</v>
      </c>
      <c r="J13" s="8" t="s">
        <v>4</v>
      </c>
    </row>
    <row r="14" spans="1:10" ht="15.4" customHeight="1">
      <c r="A14" s="96" t="s">
        <v>442</v>
      </c>
      <c r="B14" s="96" t="s">
        <v>4</v>
      </c>
      <c r="C14" s="96" t="s">
        <v>4</v>
      </c>
      <c r="D14" s="96" t="s">
        <v>4</v>
      </c>
      <c r="E14" s="96" t="s">
        <v>4</v>
      </c>
      <c r="F14" s="96" t="s">
        <v>4</v>
      </c>
      <c r="G14" s="96" t="s">
        <v>4</v>
      </c>
      <c r="H14" s="96" t="s">
        <v>4</v>
      </c>
      <c r="I14" s="96" t="s">
        <v>4</v>
      </c>
      <c r="J14" s="96" t="s">
        <v>4</v>
      </c>
    </row>
    <row r="15" spans="1:10" ht="15.4" customHeight="1">
      <c r="A15" s="96" t="s">
        <v>443</v>
      </c>
      <c r="B15" s="96" t="s">
        <v>4</v>
      </c>
      <c r="C15" s="96" t="s">
        <v>4</v>
      </c>
      <c r="D15" s="96" t="s">
        <v>4</v>
      </c>
      <c r="E15" s="96" t="s">
        <v>4</v>
      </c>
      <c r="F15" s="96" t="s">
        <v>4</v>
      </c>
      <c r="G15" s="96" t="s">
        <v>4</v>
      </c>
      <c r="H15" s="96" t="s">
        <v>4</v>
      </c>
      <c r="I15" s="96" t="s">
        <v>4</v>
      </c>
      <c r="J15" s="96" t="s">
        <v>4</v>
      </c>
    </row>
    <row r="17" spans="6:6">
      <c r="F17" s="9" t="s">
        <v>444</v>
      </c>
    </row>
  </sheetData>
  <mergeCells count="17">
    <mergeCell ref="J4:J6"/>
    <mergeCell ref="A15:J15"/>
    <mergeCell ref="D4:D6"/>
    <mergeCell ref="E4:E6"/>
    <mergeCell ref="F4:F6"/>
    <mergeCell ref="A14:J14"/>
    <mergeCell ref="A13:C13"/>
    <mergeCell ref="A11:C11"/>
    <mergeCell ref="A12:C12"/>
    <mergeCell ref="A9:C9"/>
    <mergeCell ref="A10:C10"/>
    <mergeCell ref="G4:I4"/>
    <mergeCell ref="A8:C8"/>
    <mergeCell ref="G5:G6"/>
    <mergeCell ref="A4:C6"/>
    <mergeCell ref="H5:H6"/>
    <mergeCell ref="I5:I6"/>
  </mergeCells>
  <phoneticPr fontId="8" type="noConversion"/>
  <pageMargins left="0.75" right="0.75" top="1" bottom="1" header="0.5" footer="0.5"/>
  <pageSetup paperSize="9" orientation="portrait" copies="0"/>
  <headerFooter alignWithMargins="0"/>
</worksheet>
</file>

<file path=xl/worksheets/sheet12.xml><?xml version="1.0" encoding="utf-8"?>
<worksheet xmlns="http://schemas.openxmlformats.org/spreadsheetml/2006/main" xmlns:r="http://schemas.openxmlformats.org/officeDocument/2006/relationships">
  <dimension ref="A1:F11"/>
  <sheetViews>
    <sheetView workbookViewId="0">
      <selection activeCell="A3" sqref="A3"/>
    </sheetView>
  </sheetViews>
  <sheetFormatPr defaultColWidth="9.140625" defaultRowHeight="12.75"/>
  <cols>
    <col min="1" max="1" width="20.42578125" customWidth="1"/>
    <col min="2" max="2" width="21.85546875" customWidth="1"/>
    <col min="3" max="3" width="18.5703125" customWidth="1"/>
    <col min="4" max="4" width="19.28515625" customWidth="1"/>
    <col min="5" max="5" width="19" customWidth="1"/>
    <col min="6" max="6" width="19.28515625" customWidth="1"/>
    <col min="7" max="7" width="9.7109375" customWidth="1"/>
  </cols>
  <sheetData>
    <row r="1" spans="1:6" ht="20.25">
      <c r="C1" s="1" t="s">
        <v>445</v>
      </c>
    </row>
    <row r="2" spans="1:6">
      <c r="F2" s="2" t="s">
        <v>446</v>
      </c>
    </row>
    <row r="3" spans="1:6">
      <c r="A3" s="3"/>
      <c r="F3" s="2" t="s">
        <v>2</v>
      </c>
    </row>
    <row r="4" spans="1:6" ht="24.6" customHeight="1">
      <c r="A4" s="102" t="s">
        <v>447</v>
      </c>
      <c r="B4" s="103" t="s">
        <v>4</v>
      </c>
      <c r="C4" s="103" t="s">
        <v>4</v>
      </c>
      <c r="D4" s="103" t="s">
        <v>4</v>
      </c>
      <c r="E4" s="103" t="s">
        <v>4</v>
      </c>
      <c r="F4" s="103" t="s">
        <v>4</v>
      </c>
    </row>
    <row r="5" spans="1:6" ht="20.85" customHeight="1">
      <c r="A5" s="124" t="s">
        <v>130</v>
      </c>
      <c r="B5" s="104" t="s">
        <v>215</v>
      </c>
      <c r="C5" s="104" t="s">
        <v>435</v>
      </c>
      <c r="D5" s="104" t="s">
        <v>4</v>
      </c>
      <c r="E5" s="104" t="s">
        <v>4</v>
      </c>
      <c r="F5" s="104" t="s">
        <v>225</v>
      </c>
    </row>
    <row r="6" spans="1:6" ht="26.1" customHeight="1">
      <c r="A6" s="124" t="s">
        <v>4</v>
      </c>
      <c r="B6" s="104" t="s">
        <v>4</v>
      </c>
      <c r="C6" s="11" t="s">
        <v>126</v>
      </c>
      <c r="D6" s="11" t="s">
        <v>436</v>
      </c>
      <c r="E6" s="11" t="s">
        <v>437</v>
      </c>
      <c r="F6" s="104" t="s">
        <v>4</v>
      </c>
    </row>
    <row r="7" spans="1:6" ht="23.85" customHeight="1">
      <c r="A7" s="12" t="s">
        <v>4</v>
      </c>
      <c r="B7" s="13" t="s">
        <v>4</v>
      </c>
      <c r="C7" s="13" t="s">
        <v>4</v>
      </c>
      <c r="D7" s="13" t="s">
        <v>4</v>
      </c>
      <c r="E7" s="13" t="s">
        <v>4</v>
      </c>
      <c r="F7" s="13" t="s">
        <v>4</v>
      </c>
    </row>
    <row r="8" spans="1:6" ht="30" customHeight="1">
      <c r="A8" s="101" t="s">
        <v>448</v>
      </c>
      <c r="B8" s="101" t="s">
        <v>4</v>
      </c>
      <c r="C8" s="101" t="s">
        <v>4</v>
      </c>
      <c r="D8" s="101" t="s">
        <v>4</v>
      </c>
      <c r="E8" s="101" t="s">
        <v>4</v>
      </c>
      <c r="F8" s="101" t="s">
        <v>4</v>
      </c>
    </row>
    <row r="9" spans="1:6" ht="15.4" customHeight="1">
      <c r="A9" s="101" t="s">
        <v>443</v>
      </c>
      <c r="B9" s="101" t="s">
        <v>4</v>
      </c>
      <c r="C9" s="101" t="s">
        <v>4</v>
      </c>
      <c r="D9" s="101" t="s">
        <v>4</v>
      </c>
      <c r="E9" s="101" t="s">
        <v>4</v>
      </c>
      <c r="F9" s="101" t="s">
        <v>4</v>
      </c>
    </row>
    <row r="11" spans="1:6">
      <c r="C11" s="9" t="s">
        <v>449</v>
      </c>
    </row>
  </sheetData>
  <mergeCells count="7">
    <mergeCell ref="A4:F4"/>
    <mergeCell ref="A5:A6"/>
    <mergeCell ref="B5:B6"/>
    <mergeCell ref="F5:F6"/>
    <mergeCell ref="A9:F9"/>
    <mergeCell ref="C5:E5"/>
    <mergeCell ref="A8:F8"/>
  </mergeCells>
  <phoneticPr fontId="8" type="noConversion"/>
  <pageMargins left="0.75" right="0.75" top="1" bottom="1" header="0.5" footer="0.5"/>
  <pageSetup paperSize="9" orientation="portrait" copies="0"/>
  <headerFooter alignWithMargins="0"/>
</worksheet>
</file>

<file path=xl/worksheets/sheet13.xml><?xml version="1.0" encoding="utf-8"?>
<worksheet xmlns="http://schemas.openxmlformats.org/spreadsheetml/2006/main" xmlns:r="http://schemas.openxmlformats.org/officeDocument/2006/relationships">
  <dimension ref="A1:G18"/>
  <sheetViews>
    <sheetView workbookViewId="0">
      <selection activeCell="A3" sqref="A3"/>
    </sheetView>
  </sheetViews>
  <sheetFormatPr defaultColWidth="9.140625" defaultRowHeight="12.75"/>
  <cols>
    <col min="1" max="1" width="4" customWidth="1"/>
    <col min="2" max="2" width="3.7109375" customWidth="1"/>
    <col min="3" max="3" width="3.85546875" customWidth="1"/>
    <col min="4" max="4" width="38.5703125" customWidth="1"/>
    <col min="5" max="5" width="18.7109375" customWidth="1"/>
    <col min="6" max="6" width="18.140625" customWidth="1"/>
    <col min="7" max="7" width="17.85546875" customWidth="1"/>
    <col min="8" max="8" width="9.7109375" customWidth="1"/>
  </cols>
  <sheetData>
    <row r="1" spans="1:7" ht="20.25">
      <c r="E1" s="1" t="s">
        <v>450</v>
      </c>
    </row>
    <row r="2" spans="1:7">
      <c r="G2" s="2" t="s">
        <v>451</v>
      </c>
    </row>
    <row r="3" spans="1:7">
      <c r="A3" s="3"/>
      <c r="G3" s="2" t="s">
        <v>2</v>
      </c>
    </row>
    <row r="4" spans="1:7" ht="15.4" customHeight="1">
      <c r="A4" s="110" t="s">
        <v>162</v>
      </c>
      <c r="B4" s="92" t="s">
        <v>4</v>
      </c>
      <c r="C4" s="92" t="s">
        <v>4</v>
      </c>
      <c r="D4" s="92" t="s">
        <v>116</v>
      </c>
      <c r="E4" s="92" t="s">
        <v>452</v>
      </c>
      <c r="F4" s="92" t="s">
        <v>4</v>
      </c>
      <c r="G4" s="92" t="s">
        <v>4</v>
      </c>
    </row>
    <row r="5" spans="1:7" ht="15.4" customHeight="1">
      <c r="A5" s="115" t="s">
        <v>115</v>
      </c>
      <c r="B5" s="93" t="s">
        <v>4</v>
      </c>
      <c r="C5" s="93" t="s">
        <v>4</v>
      </c>
      <c r="D5" s="93" t="s">
        <v>116</v>
      </c>
      <c r="E5" s="93" t="s">
        <v>130</v>
      </c>
      <c r="F5" s="93" t="s">
        <v>135</v>
      </c>
      <c r="G5" s="93" t="s">
        <v>136</v>
      </c>
    </row>
    <row r="6" spans="1:7" ht="13.9" customHeight="1">
      <c r="A6" s="115" t="s">
        <v>4</v>
      </c>
      <c r="B6" s="93" t="s">
        <v>4</v>
      </c>
      <c r="C6" s="93" t="s">
        <v>4</v>
      </c>
      <c r="D6" s="93" t="s">
        <v>4</v>
      </c>
      <c r="E6" s="93" t="s">
        <v>4</v>
      </c>
      <c r="F6" s="93" t="s">
        <v>126</v>
      </c>
      <c r="G6" s="93" t="s">
        <v>126</v>
      </c>
    </row>
    <row r="7" spans="1:7" ht="30.75" customHeight="1">
      <c r="A7" s="115" t="s">
        <v>4</v>
      </c>
      <c r="B7" s="93" t="s">
        <v>4</v>
      </c>
      <c r="C7" s="93" t="s">
        <v>4</v>
      </c>
      <c r="D7" s="93" t="s">
        <v>4</v>
      </c>
      <c r="E7" s="93" t="s">
        <v>4</v>
      </c>
      <c r="F7" s="93" t="s">
        <v>4</v>
      </c>
      <c r="G7" s="93" t="s">
        <v>4</v>
      </c>
    </row>
    <row r="8" spans="1:7" ht="15.4" customHeight="1">
      <c r="A8" s="4" t="s">
        <v>127</v>
      </c>
      <c r="B8" s="5" t="s">
        <v>128</v>
      </c>
      <c r="C8" s="5" t="s">
        <v>129</v>
      </c>
      <c r="D8" s="5" t="s">
        <v>130</v>
      </c>
      <c r="E8" s="6" t="s">
        <v>4</v>
      </c>
      <c r="F8" s="6" t="s">
        <v>4</v>
      </c>
      <c r="G8" s="6" t="s">
        <v>4</v>
      </c>
    </row>
    <row r="9" spans="1:7" ht="15.4" customHeight="1">
      <c r="A9" s="125" t="s">
        <v>4</v>
      </c>
      <c r="B9" s="126" t="s">
        <v>4</v>
      </c>
      <c r="C9" s="126" t="s">
        <v>4</v>
      </c>
      <c r="D9" s="7" t="s">
        <v>4</v>
      </c>
      <c r="E9" s="8" t="s">
        <v>4</v>
      </c>
      <c r="F9" s="8" t="s">
        <v>4</v>
      </c>
      <c r="G9" s="8" t="s">
        <v>4</v>
      </c>
    </row>
    <row r="10" spans="1:7" ht="15.4" customHeight="1">
      <c r="A10" s="125" t="s">
        <v>4</v>
      </c>
      <c r="B10" s="126" t="s">
        <v>4</v>
      </c>
      <c r="C10" s="126" t="s">
        <v>4</v>
      </c>
      <c r="D10" s="7" t="s">
        <v>4</v>
      </c>
      <c r="E10" s="8" t="s">
        <v>4</v>
      </c>
      <c r="F10" s="8" t="s">
        <v>4</v>
      </c>
      <c r="G10" s="8" t="s">
        <v>4</v>
      </c>
    </row>
    <row r="11" spans="1:7" ht="15.4" customHeight="1">
      <c r="A11" s="125" t="s">
        <v>4</v>
      </c>
      <c r="B11" s="126" t="s">
        <v>4</v>
      </c>
      <c r="C11" s="126" t="s">
        <v>4</v>
      </c>
      <c r="D11" s="7" t="s">
        <v>4</v>
      </c>
      <c r="E11" s="8" t="s">
        <v>4</v>
      </c>
      <c r="F11" s="8" t="s">
        <v>4</v>
      </c>
      <c r="G11" s="8" t="s">
        <v>4</v>
      </c>
    </row>
    <row r="12" spans="1:7" ht="15.4" customHeight="1">
      <c r="A12" s="125" t="s">
        <v>4</v>
      </c>
      <c r="B12" s="126" t="s">
        <v>4</v>
      </c>
      <c r="C12" s="126" t="s">
        <v>4</v>
      </c>
      <c r="D12" s="7" t="s">
        <v>4</v>
      </c>
      <c r="E12" s="8" t="s">
        <v>4</v>
      </c>
      <c r="F12" s="8" t="s">
        <v>4</v>
      </c>
      <c r="G12" s="8" t="s">
        <v>4</v>
      </c>
    </row>
    <row r="13" spans="1:7" ht="15.4" customHeight="1">
      <c r="A13" s="125" t="s">
        <v>4</v>
      </c>
      <c r="B13" s="126" t="s">
        <v>4</v>
      </c>
      <c r="C13" s="126" t="s">
        <v>4</v>
      </c>
      <c r="D13" s="7" t="s">
        <v>4</v>
      </c>
      <c r="E13" s="8" t="s">
        <v>4</v>
      </c>
      <c r="F13" s="8" t="s">
        <v>4</v>
      </c>
      <c r="G13" s="8" t="s">
        <v>4</v>
      </c>
    </row>
    <row r="14" spans="1:7" ht="15.4" customHeight="1">
      <c r="A14" s="125" t="s">
        <v>4</v>
      </c>
      <c r="B14" s="126" t="s">
        <v>4</v>
      </c>
      <c r="C14" s="126" t="s">
        <v>4</v>
      </c>
      <c r="D14" s="7" t="s">
        <v>4</v>
      </c>
      <c r="E14" s="8" t="s">
        <v>4</v>
      </c>
      <c r="F14" s="8" t="s">
        <v>4</v>
      </c>
      <c r="G14" s="8" t="s">
        <v>4</v>
      </c>
    </row>
    <row r="15" spans="1:7" ht="20.85" customHeight="1">
      <c r="A15" s="117" t="s">
        <v>453</v>
      </c>
      <c r="B15" s="117" t="s">
        <v>4</v>
      </c>
      <c r="C15" s="117" t="s">
        <v>4</v>
      </c>
      <c r="D15" s="117" t="s">
        <v>4</v>
      </c>
      <c r="E15" s="117" t="s">
        <v>4</v>
      </c>
      <c r="F15" s="117" t="s">
        <v>4</v>
      </c>
      <c r="G15" s="117" t="s">
        <v>4</v>
      </c>
    </row>
    <row r="16" spans="1:7" ht="22.35" customHeight="1">
      <c r="A16" s="117" t="s">
        <v>454</v>
      </c>
      <c r="B16" s="117" t="s">
        <v>4</v>
      </c>
      <c r="C16" s="117" t="s">
        <v>4</v>
      </c>
      <c r="D16" s="117" t="s">
        <v>4</v>
      </c>
      <c r="E16" s="117" t="s">
        <v>4</v>
      </c>
      <c r="F16" s="117" t="s">
        <v>4</v>
      </c>
      <c r="G16" s="117" t="s">
        <v>4</v>
      </c>
    </row>
    <row r="18" spans="5:5">
      <c r="E18" s="9" t="s">
        <v>455</v>
      </c>
    </row>
  </sheetData>
  <mergeCells count="15">
    <mergeCell ref="A9:C9"/>
    <mergeCell ref="A10:C10"/>
    <mergeCell ref="A4:D4"/>
    <mergeCell ref="E4:G4"/>
    <mergeCell ref="A16:G16"/>
    <mergeCell ref="A15:G15"/>
    <mergeCell ref="A13:C13"/>
    <mergeCell ref="A14:C14"/>
    <mergeCell ref="A11:C11"/>
    <mergeCell ref="A12:C12"/>
    <mergeCell ref="A5:C7"/>
    <mergeCell ref="F5:F7"/>
    <mergeCell ref="G5:G7"/>
    <mergeCell ref="D5:D7"/>
    <mergeCell ref="E5:E7"/>
  </mergeCells>
  <phoneticPr fontId="8" type="noConversion"/>
  <pageMargins left="0.75" right="0.75" top="1" bottom="1" header="0.5" footer="0.5"/>
  <pageSetup paperSize="9" orientation="portrait" copies="0"/>
  <headerFooter alignWithMargins="0"/>
</worksheet>
</file>

<file path=xl/worksheets/sheet2.xml><?xml version="1.0" encoding="utf-8"?>
<worksheet xmlns="http://schemas.openxmlformats.org/spreadsheetml/2006/main" xmlns:r="http://schemas.openxmlformats.org/officeDocument/2006/relationships">
  <dimension ref="A1:O55"/>
  <sheetViews>
    <sheetView topLeftCell="A4" workbookViewId="0">
      <selection activeCell="P35" sqref="P35:P36"/>
    </sheetView>
  </sheetViews>
  <sheetFormatPr defaultColWidth="9.140625" defaultRowHeight="12.75"/>
  <cols>
    <col min="1" max="3" width="3.140625" customWidth="1"/>
    <col min="4" max="4" width="37.42578125" customWidth="1"/>
    <col min="5" max="13" width="17.140625" customWidth="1"/>
    <col min="14" max="14" width="9.7109375" customWidth="1"/>
  </cols>
  <sheetData>
    <row r="1" spans="1:13" ht="20.25">
      <c r="H1" s="1" t="s">
        <v>113</v>
      </c>
    </row>
    <row r="2" spans="1:13">
      <c r="M2" s="2" t="s">
        <v>114</v>
      </c>
    </row>
    <row r="3" spans="1:13">
      <c r="A3" s="3"/>
      <c r="M3" s="2" t="s">
        <v>2</v>
      </c>
    </row>
    <row r="4" spans="1:13" ht="15.4" customHeight="1">
      <c r="A4" s="85" t="s">
        <v>115</v>
      </c>
      <c r="B4" s="86" t="s">
        <v>4</v>
      </c>
      <c r="C4" s="86" t="s">
        <v>4</v>
      </c>
      <c r="D4" s="86" t="s">
        <v>116</v>
      </c>
      <c r="E4" s="92" t="s">
        <v>90</v>
      </c>
      <c r="F4" s="92" t="s">
        <v>117</v>
      </c>
      <c r="G4" s="92" t="s">
        <v>118</v>
      </c>
      <c r="H4" s="92" t="s">
        <v>119</v>
      </c>
      <c r="I4" s="92" t="s">
        <v>120</v>
      </c>
      <c r="J4" s="92" t="s">
        <v>121</v>
      </c>
      <c r="K4" s="92" t="s">
        <v>122</v>
      </c>
      <c r="L4" s="92" t="s">
        <v>123</v>
      </c>
      <c r="M4" s="92" t="s">
        <v>124</v>
      </c>
    </row>
    <row r="5" spans="1:13" ht="15.4" customHeight="1">
      <c r="A5" s="95" t="s">
        <v>125</v>
      </c>
      <c r="B5" s="94" t="s">
        <v>4</v>
      </c>
      <c r="C5" s="94" t="s">
        <v>4</v>
      </c>
      <c r="D5" s="94" t="s">
        <v>4</v>
      </c>
      <c r="E5" s="93" t="s">
        <v>4</v>
      </c>
      <c r="F5" s="93" t="s">
        <v>4</v>
      </c>
      <c r="G5" s="93" t="s">
        <v>4</v>
      </c>
      <c r="H5" s="93" t="s">
        <v>4</v>
      </c>
      <c r="I5" s="93" t="s">
        <v>4</v>
      </c>
      <c r="J5" s="93" t="s">
        <v>4</v>
      </c>
      <c r="K5" s="93" t="s">
        <v>4</v>
      </c>
      <c r="L5" s="93" t="s">
        <v>4</v>
      </c>
      <c r="M5" s="93" t="s">
        <v>126</v>
      </c>
    </row>
    <row r="6" spans="1:13" ht="15.4" customHeight="1">
      <c r="A6" s="95" t="s">
        <v>4</v>
      </c>
      <c r="B6" s="94" t="s">
        <v>4</v>
      </c>
      <c r="C6" s="94" t="s">
        <v>4</v>
      </c>
      <c r="D6" s="94" t="s">
        <v>4</v>
      </c>
      <c r="E6" s="93" t="s">
        <v>4</v>
      </c>
      <c r="F6" s="93" t="s">
        <v>4</v>
      </c>
      <c r="G6" s="93" t="s">
        <v>4</v>
      </c>
      <c r="H6" s="93" t="s">
        <v>4</v>
      </c>
      <c r="I6" s="93" t="s">
        <v>4</v>
      </c>
      <c r="J6" s="93" t="s">
        <v>4</v>
      </c>
      <c r="K6" s="93" t="s">
        <v>4</v>
      </c>
      <c r="L6" s="93" t="s">
        <v>4</v>
      </c>
      <c r="M6" s="93" t="s">
        <v>4</v>
      </c>
    </row>
    <row r="7" spans="1:13" ht="15.4" customHeight="1">
      <c r="A7" s="95" t="s">
        <v>4</v>
      </c>
      <c r="B7" s="94" t="s">
        <v>4</v>
      </c>
      <c r="C7" s="94" t="s">
        <v>4</v>
      </c>
      <c r="D7" s="94" t="s">
        <v>4</v>
      </c>
      <c r="E7" s="93" t="s">
        <v>4</v>
      </c>
      <c r="F7" s="93" t="s">
        <v>4</v>
      </c>
      <c r="G7" s="93" t="s">
        <v>4</v>
      </c>
      <c r="H7" s="93" t="s">
        <v>4</v>
      </c>
      <c r="I7" s="93" t="s">
        <v>4</v>
      </c>
      <c r="J7" s="93" t="s">
        <v>4</v>
      </c>
      <c r="K7" s="93" t="s">
        <v>4</v>
      </c>
      <c r="L7" s="93" t="s">
        <v>4</v>
      </c>
      <c r="M7" s="93" t="s">
        <v>4</v>
      </c>
    </row>
    <row r="8" spans="1:13" ht="15.4" customHeight="1">
      <c r="A8" s="95" t="s">
        <v>127</v>
      </c>
      <c r="B8" s="94" t="s">
        <v>128</v>
      </c>
      <c r="C8" s="94" t="s">
        <v>129</v>
      </c>
      <c r="D8" s="27" t="s">
        <v>9</v>
      </c>
      <c r="E8" s="5" t="s">
        <v>10</v>
      </c>
      <c r="F8" s="14" t="s">
        <v>11</v>
      </c>
      <c r="G8" s="14" t="s">
        <v>19</v>
      </c>
      <c r="H8" s="5" t="s">
        <v>23</v>
      </c>
      <c r="I8" s="5" t="s">
        <v>27</v>
      </c>
      <c r="J8" s="5" t="s">
        <v>31</v>
      </c>
      <c r="K8" s="5" t="s">
        <v>35</v>
      </c>
      <c r="L8" s="5" t="s">
        <v>39</v>
      </c>
      <c r="M8" s="5" t="s">
        <v>42</v>
      </c>
    </row>
    <row r="9" spans="1:13" ht="15.4" customHeight="1">
      <c r="A9" s="95" t="s">
        <v>4</v>
      </c>
      <c r="B9" s="94" t="s">
        <v>4</v>
      </c>
      <c r="C9" s="94" t="s">
        <v>4</v>
      </c>
      <c r="D9" s="27" t="s">
        <v>130</v>
      </c>
      <c r="E9" s="39">
        <f>303877076.66/10000</f>
        <v>30387.707666000002</v>
      </c>
      <c r="F9" s="39">
        <v>28033.462974999999</v>
      </c>
      <c r="G9" s="39">
        <v>0</v>
      </c>
      <c r="H9" s="39">
        <v>0</v>
      </c>
      <c r="I9" s="39">
        <v>0</v>
      </c>
      <c r="J9" s="39">
        <v>0</v>
      </c>
      <c r="K9" s="39">
        <v>0</v>
      </c>
      <c r="L9" s="39">
        <v>0</v>
      </c>
      <c r="M9" s="42">
        <v>2354.2446909999999</v>
      </c>
    </row>
    <row r="10" spans="1:13" ht="15.4" customHeight="1">
      <c r="A10" s="87" t="s">
        <v>456</v>
      </c>
      <c r="B10" s="88" t="s">
        <v>456</v>
      </c>
      <c r="C10" s="88" t="s">
        <v>456</v>
      </c>
      <c r="D10" s="44" t="s">
        <v>457</v>
      </c>
      <c r="E10" s="45">
        <v>5.7991359999999998</v>
      </c>
      <c r="F10" s="45">
        <v>5.7991359999999998</v>
      </c>
      <c r="G10" s="45">
        <v>0</v>
      </c>
      <c r="H10" s="45">
        <v>0</v>
      </c>
      <c r="I10" s="45">
        <v>0</v>
      </c>
      <c r="J10" s="45">
        <v>0</v>
      </c>
      <c r="K10" s="45">
        <v>0</v>
      </c>
      <c r="L10" s="46">
        <v>0</v>
      </c>
      <c r="M10" s="45">
        <v>0</v>
      </c>
    </row>
    <row r="11" spans="1:13" ht="15.4" customHeight="1">
      <c r="A11" s="87" t="s">
        <v>458</v>
      </c>
      <c r="B11" s="88" t="s">
        <v>458</v>
      </c>
      <c r="C11" s="88" t="s">
        <v>458</v>
      </c>
      <c r="D11" s="44" t="s">
        <v>459</v>
      </c>
      <c r="E11" s="45">
        <v>5.7991359999999998</v>
      </c>
      <c r="F11" s="45">
        <v>5.7991359999999998</v>
      </c>
      <c r="G11" s="45">
        <v>0</v>
      </c>
      <c r="H11" s="45">
        <v>0</v>
      </c>
      <c r="I11" s="45">
        <v>0</v>
      </c>
      <c r="J11" s="45">
        <v>0</v>
      </c>
      <c r="K11" s="45">
        <v>0</v>
      </c>
      <c r="L11" s="46">
        <v>0</v>
      </c>
      <c r="M11" s="46">
        <v>0</v>
      </c>
    </row>
    <row r="12" spans="1:13" ht="15.4" customHeight="1">
      <c r="A12" s="89" t="s">
        <v>460</v>
      </c>
      <c r="B12" s="88" t="s">
        <v>460</v>
      </c>
      <c r="C12" s="88" t="s">
        <v>460</v>
      </c>
      <c r="D12" s="47" t="s">
        <v>461</v>
      </c>
      <c r="E12" s="39">
        <v>5.7991359999999998</v>
      </c>
      <c r="F12" s="48">
        <v>5.7991359999999998</v>
      </c>
      <c r="G12" s="48">
        <v>0</v>
      </c>
      <c r="H12" s="48">
        <v>0</v>
      </c>
      <c r="I12" s="48">
        <v>0</v>
      </c>
      <c r="J12" s="48">
        <v>0</v>
      </c>
      <c r="K12" s="48">
        <v>0</v>
      </c>
      <c r="L12" s="49">
        <v>0</v>
      </c>
      <c r="M12" s="49">
        <v>0</v>
      </c>
    </row>
    <row r="13" spans="1:13" ht="15.4" customHeight="1">
      <c r="A13" s="87" t="s">
        <v>462</v>
      </c>
      <c r="B13" s="88" t="s">
        <v>462</v>
      </c>
      <c r="C13" s="88" t="s">
        <v>462</v>
      </c>
      <c r="D13" s="44" t="s">
        <v>463</v>
      </c>
      <c r="E13" s="52">
        <v>27591.912452999997</v>
      </c>
      <c r="F13" s="52">
        <v>25328.263663999998</v>
      </c>
      <c r="G13" s="45">
        <v>0</v>
      </c>
      <c r="H13" s="45">
        <v>0</v>
      </c>
      <c r="I13" s="45">
        <v>0</v>
      </c>
      <c r="J13" s="45">
        <v>0</v>
      </c>
      <c r="K13" s="45">
        <v>0</v>
      </c>
      <c r="L13" s="45">
        <v>0</v>
      </c>
      <c r="M13" s="46">
        <v>2263.6487889999999</v>
      </c>
    </row>
    <row r="14" spans="1:13" ht="15.4" customHeight="1">
      <c r="A14" s="87" t="s">
        <v>464</v>
      </c>
      <c r="B14" s="88" t="s">
        <v>464</v>
      </c>
      <c r="C14" s="88" t="s">
        <v>464</v>
      </c>
      <c r="D14" s="44" t="s">
        <v>465</v>
      </c>
      <c r="E14" s="52">
        <v>27323.343407999997</v>
      </c>
      <c r="F14" s="52">
        <v>25059.694618999998</v>
      </c>
      <c r="G14" s="45">
        <v>0</v>
      </c>
      <c r="H14" s="45">
        <v>0</v>
      </c>
      <c r="I14" s="45">
        <v>0</v>
      </c>
      <c r="J14" s="45">
        <v>0</v>
      </c>
      <c r="K14" s="45">
        <v>0</v>
      </c>
      <c r="L14" s="45">
        <v>0</v>
      </c>
      <c r="M14" s="46">
        <v>2263.6487889999999</v>
      </c>
    </row>
    <row r="15" spans="1:13" ht="15.4" customHeight="1">
      <c r="A15" s="89" t="s">
        <v>466</v>
      </c>
      <c r="B15" s="88" t="s">
        <v>466</v>
      </c>
      <c r="C15" s="88" t="s">
        <v>466</v>
      </c>
      <c r="D15" s="47" t="s">
        <v>467</v>
      </c>
      <c r="E15" s="39">
        <v>13803.707747999999</v>
      </c>
      <c r="F15" s="48">
        <v>13605.288187999999</v>
      </c>
      <c r="G15" s="48">
        <v>0</v>
      </c>
      <c r="H15" s="48">
        <v>0</v>
      </c>
      <c r="I15" s="48">
        <v>0</v>
      </c>
      <c r="J15" s="48">
        <v>0</v>
      </c>
      <c r="K15" s="48">
        <v>0</v>
      </c>
      <c r="L15" s="48">
        <v>0</v>
      </c>
      <c r="M15" s="49">
        <v>198.41956000000002</v>
      </c>
    </row>
    <row r="16" spans="1:13" ht="15.4" customHeight="1">
      <c r="A16" s="89" t="s">
        <v>468</v>
      </c>
      <c r="B16" s="88" t="s">
        <v>468</v>
      </c>
      <c r="C16" s="88" t="s">
        <v>468</v>
      </c>
      <c r="D16" s="47" t="s">
        <v>469</v>
      </c>
      <c r="E16" s="39">
        <v>8580.6001049999995</v>
      </c>
      <c r="F16" s="48">
        <v>8035.5101049999994</v>
      </c>
      <c r="G16" s="48">
        <v>0</v>
      </c>
      <c r="H16" s="48">
        <v>0</v>
      </c>
      <c r="I16" s="48">
        <v>0</v>
      </c>
      <c r="J16" s="48">
        <v>0</v>
      </c>
      <c r="K16" s="48">
        <v>0</v>
      </c>
      <c r="L16" s="48">
        <v>0</v>
      </c>
      <c r="M16" s="49">
        <v>545.09</v>
      </c>
    </row>
    <row r="17" spans="1:15" ht="15.4" customHeight="1">
      <c r="A17" s="89" t="s">
        <v>470</v>
      </c>
      <c r="B17" s="88" t="s">
        <v>470</v>
      </c>
      <c r="C17" s="88" t="s">
        <v>470</v>
      </c>
      <c r="D17" s="47" t="s">
        <v>471</v>
      </c>
      <c r="E17" s="39">
        <v>218.21039999999999</v>
      </c>
      <c r="F17" s="48">
        <v>218.21039999999999</v>
      </c>
      <c r="G17" s="48">
        <v>0</v>
      </c>
      <c r="H17" s="48">
        <v>0</v>
      </c>
      <c r="I17" s="48">
        <v>0</v>
      </c>
      <c r="J17" s="48">
        <v>0</v>
      </c>
      <c r="K17" s="48">
        <v>0</v>
      </c>
      <c r="L17" s="48">
        <v>0</v>
      </c>
      <c r="M17" s="49">
        <v>0</v>
      </c>
    </row>
    <row r="18" spans="1:15" ht="15.4" customHeight="1">
      <c r="A18" s="89" t="s">
        <v>472</v>
      </c>
      <c r="B18" s="88" t="s">
        <v>472</v>
      </c>
      <c r="C18" s="88" t="s">
        <v>472</v>
      </c>
      <c r="D18" s="47" t="s">
        <v>473</v>
      </c>
      <c r="E18" s="39">
        <v>2242.7417</v>
      </c>
      <c r="F18" s="48">
        <v>1245.8800000000001</v>
      </c>
      <c r="G18" s="48">
        <v>0</v>
      </c>
      <c r="H18" s="48">
        <v>0</v>
      </c>
      <c r="I18" s="48">
        <v>0</v>
      </c>
      <c r="J18" s="48">
        <v>0</v>
      </c>
      <c r="K18" s="48">
        <v>0</v>
      </c>
      <c r="L18" s="48">
        <v>0</v>
      </c>
      <c r="M18" s="49">
        <v>996.86170000000004</v>
      </c>
    </row>
    <row r="19" spans="1:15" ht="15.4" customHeight="1">
      <c r="A19" s="89" t="s">
        <v>474</v>
      </c>
      <c r="B19" s="88" t="s">
        <v>474</v>
      </c>
      <c r="C19" s="88" t="s">
        <v>474</v>
      </c>
      <c r="D19" s="47" t="s">
        <v>475</v>
      </c>
      <c r="E19" s="39">
        <v>189.10592600000001</v>
      </c>
      <c r="F19" s="48">
        <v>189.10592600000001</v>
      </c>
      <c r="G19" s="48">
        <v>0</v>
      </c>
      <c r="H19" s="48">
        <v>0</v>
      </c>
      <c r="I19" s="48">
        <v>0</v>
      </c>
      <c r="J19" s="48">
        <v>0</v>
      </c>
      <c r="K19" s="48">
        <v>0</v>
      </c>
      <c r="L19" s="48">
        <v>0</v>
      </c>
      <c r="M19" s="49">
        <v>0</v>
      </c>
    </row>
    <row r="20" spans="1:15" ht="15.4" customHeight="1">
      <c r="A20" s="89" t="s">
        <v>476</v>
      </c>
      <c r="B20" s="88" t="s">
        <v>476</v>
      </c>
      <c r="C20" s="88" t="s">
        <v>476</v>
      </c>
      <c r="D20" s="47" t="s">
        <v>477</v>
      </c>
      <c r="E20" s="39">
        <v>2288.9775289999998</v>
      </c>
      <c r="F20" s="48">
        <v>1765.7</v>
      </c>
      <c r="G20" s="48">
        <v>0</v>
      </c>
      <c r="H20" s="48">
        <v>0</v>
      </c>
      <c r="I20" s="48">
        <v>0</v>
      </c>
      <c r="J20" s="48">
        <v>0</v>
      </c>
      <c r="K20" s="48">
        <v>0</v>
      </c>
      <c r="L20" s="48">
        <v>0</v>
      </c>
      <c r="M20" s="49">
        <v>523.27752899999996</v>
      </c>
      <c r="O20" s="66"/>
    </row>
    <row r="21" spans="1:15" ht="15.4" customHeight="1">
      <c r="A21" s="87" t="s">
        <v>478</v>
      </c>
      <c r="B21" s="88" t="s">
        <v>478</v>
      </c>
      <c r="C21" s="88" t="s">
        <v>478</v>
      </c>
      <c r="D21" s="44" t="s">
        <v>479</v>
      </c>
      <c r="E21" s="45">
        <v>268.56904500000002</v>
      </c>
      <c r="F21" s="45">
        <v>268.56904500000002</v>
      </c>
      <c r="G21" s="45">
        <v>0</v>
      </c>
      <c r="H21" s="45">
        <v>0</v>
      </c>
      <c r="I21" s="45">
        <v>0</v>
      </c>
      <c r="J21" s="45">
        <v>0</v>
      </c>
      <c r="K21" s="45">
        <v>0</v>
      </c>
      <c r="L21" s="45">
        <v>0</v>
      </c>
      <c r="M21" s="46">
        <v>0</v>
      </c>
    </row>
    <row r="22" spans="1:15" ht="15.4" customHeight="1">
      <c r="A22" s="89" t="s">
        <v>480</v>
      </c>
      <c r="B22" s="88" t="s">
        <v>480</v>
      </c>
      <c r="C22" s="88" t="s">
        <v>480</v>
      </c>
      <c r="D22" s="47" t="s">
        <v>467</v>
      </c>
      <c r="E22" s="39">
        <v>59.241504000000006</v>
      </c>
      <c r="F22" s="48">
        <v>59.241504000000006</v>
      </c>
      <c r="G22" s="48">
        <v>0</v>
      </c>
      <c r="H22" s="48">
        <v>0</v>
      </c>
      <c r="I22" s="48">
        <v>0</v>
      </c>
      <c r="J22" s="48">
        <v>0</v>
      </c>
      <c r="K22" s="48">
        <v>0</v>
      </c>
      <c r="L22" s="48">
        <v>0</v>
      </c>
      <c r="M22" s="49">
        <v>0</v>
      </c>
    </row>
    <row r="23" spans="1:15">
      <c r="A23" s="89" t="s">
        <v>481</v>
      </c>
      <c r="B23" s="88" t="s">
        <v>481</v>
      </c>
      <c r="C23" s="88" t="s">
        <v>481</v>
      </c>
      <c r="D23" s="47" t="s">
        <v>469</v>
      </c>
      <c r="E23" s="39">
        <v>97.984984999999995</v>
      </c>
      <c r="F23" s="48">
        <v>97.984984999999995</v>
      </c>
      <c r="G23" s="48">
        <v>0</v>
      </c>
      <c r="H23" s="48">
        <v>0</v>
      </c>
      <c r="I23" s="48">
        <v>0</v>
      </c>
      <c r="J23" s="48">
        <v>0</v>
      </c>
      <c r="K23" s="48">
        <v>0</v>
      </c>
      <c r="L23" s="48">
        <v>0</v>
      </c>
      <c r="M23" s="49">
        <v>0</v>
      </c>
    </row>
    <row r="24" spans="1:15">
      <c r="A24" s="89" t="s">
        <v>482</v>
      </c>
      <c r="B24" s="88" t="s">
        <v>482</v>
      </c>
      <c r="C24" s="88" t="s">
        <v>482</v>
      </c>
      <c r="D24" s="47" t="s">
        <v>483</v>
      </c>
      <c r="E24" s="39">
        <v>99.842556000000002</v>
      </c>
      <c r="F24" s="48">
        <v>99.842556000000002</v>
      </c>
      <c r="G24" s="48">
        <v>0</v>
      </c>
      <c r="H24" s="48">
        <v>0</v>
      </c>
      <c r="I24" s="48">
        <v>0</v>
      </c>
      <c r="J24" s="48">
        <v>0</v>
      </c>
      <c r="K24" s="48">
        <v>0</v>
      </c>
      <c r="L24" s="48">
        <v>0</v>
      </c>
      <c r="M24" s="49">
        <v>0</v>
      </c>
    </row>
    <row r="25" spans="1:15">
      <c r="A25" s="89" t="s">
        <v>484</v>
      </c>
      <c r="B25" s="88" t="s">
        <v>484</v>
      </c>
      <c r="C25" s="88" t="s">
        <v>484</v>
      </c>
      <c r="D25" s="47" t="s">
        <v>485</v>
      </c>
      <c r="E25" s="39">
        <v>11.5</v>
      </c>
      <c r="F25" s="48">
        <v>11.5</v>
      </c>
      <c r="G25" s="48">
        <v>0</v>
      </c>
      <c r="H25" s="48">
        <v>0</v>
      </c>
      <c r="I25" s="48">
        <v>0</v>
      </c>
      <c r="J25" s="48">
        <v>0</v>
      </c>
      <c r="K25" s="48">
        <v>0</v>
      </c>
      <c r="L25" s="48">
        <v>0</v>
      </c>
      <c r="M25" s="49">
        <v>0</v>
      </c>
    </row>
    <row r="26" spans="1:15">
      <c r="A26" s="87" t="s">
        <v>486</v>
      </c>
      <c r="B26" s="88" t="s">
        <v>486</v>
      </c>
      <c r="C26" s="88" t="s">
        <v>486</v>
      </c>
      <c r="D26" s="44" t="s">
        <v>487</v>
      </c>
      <c r="E26" s="45">
        <v>977.75697600000001</v>
      </c>
      <c r="F26" s="45">
        <v>977.75697600000001</v>
      </c>
      <c r="G26" s="45">
        <v>0</v>
      </c>
      <c r="H26" s="45">
        <v>0</v>
      </c>
      <c r="I26" s="45">
        <v>0</v>
      </c>
      <c r="J26" s="45">
        <v>0</v>
      </c>
      <c r="K26" s="45">
        <v>0</v>
      </c>
      <c r="L26" s="45">
        <v>0</v>
      </c>
      <c r="M26" s="46">
        <v>0</v>
      </c>
    </row>
    <row r="27" spans="1:15">
      <c r="A27" s="87" t="s">
        <v>488</v>
      </c>
      <c r="B27" s="88" t="s">
        <v>488</v>
      </c>
      <c r="C27" s="88" t="s">
        <v>488</v>
      </c>
      <c r="D27" s="44" t="s">
        <v>489</v>
      </c>
      <c r="E27" s="45">
        <v>813.13727000000006</v>
      </c>
      <c r="F27" s="45">
        <v>813.13727000000006</v>
      </c>
      <c r="G27" s="45">
        <v>0</v>
      </c>
      <c r="H27" s="45">
        <v>0</v>
      </c>
      <c r="I27" s="45">
        <v>0</v>
      </c>
      <c r="J27" s="45">
        <v>0</v>
      </c>
      <c r="K27" s="45">
        <v>0</v>
      </c>
      <c r="L27" s="45">
        <v>0</v>
      </c>
      <c r="M27" s="46">
        <v>0</v>
      </c>
    </row>
    <row r="28" spans="1:15">
      <c r="A28" s="89" t="s">
        <v>490</v>
      </c>
      <c r="B28" s="88" t="s">
        <v>490</v>
      </c>
      <c r="C28" s="88" t="s">
        <v>490</v>
      </c>
      <c r="D28" s="47" t="s">
        <v>491</v>
      </c>
      <c r="E28" s="39">
        <v>75.891960999999995</v>
      </c>
      <c r="F28" s="48">
        <v>75.891960999999995</v>
      </c>
      <c r="G28" s="48">
        <v>0</v>
      </c>
      <c r="H28" s="48">
        <v>0</v>
      </c>
      <c r="I28" s="48">
        <v>0</v>
      </c>
      <c r="J28" s="48">
        <v>0</v>
      </c>
      <c r="K28" s="48">
        <v>0</v>
      </c>
      <c r="L28" s="48">
        <v>0</v>
      </c>
      <c r="M28" s="49">
        <v>0</v>
      </c>
    </row>
    <row r="29" spans="1:15">
      <c r="A29" s="89" t="s">
        <v>492</v>
      </c>
      <c r="B29" s="88" t="s">
        <v>492</v>
      </c>
      <c r="C29" s="88" t="s">
        <v>492</v>
      </c>
      <c r="D29" s="47" t="s">
        <v>493</v>
      </c>
      <c r="E29" s="39">
        <v>737.24530900000002</v>
      </c>
      <c r="F29" s="48">
        <v>737.24530900000002</v>
      </c>
      <c r="G29" s="48">
        <v>0</v>
      </c>
      <c r="H29" s="48">
        <v>0</v>
      </c>
      <c r="I29" s="48">
        <v>0</v>
      </c>
      <c r="J29" s="48">
        <v>0</v>
      </c>
      <c r="K29" s="48">
        <v>0</v>
      </c>
      <c r="L29" s="48">
        <v>0</v>
      </c>
      <c r="M29" s="49">
        <v>0</v>
      </c>
    </row>
    <row r="30" spans="1:15">
      <c r="A30" s="87" t="s">
        <v>494</v>
      </c>
      <c r="B30" s="88" t="s">
        <v>494</v>
      </c>
      <c r="C30" s="88" t="s">
        <v>494</v>
      </c>
      <c r="D30" s="44" t="s">
        <v>495</v>
      </c>
      <c r="E30" s="45">
        <v>164.61970600000001</v>
      </c>
      <c r="F30" s="45">
        <v>164.61970600000001</v>
      </c>
      <c r="G30" s="45">
        <v>0</v>
      </c>
      <c r="H30" s="45">
        <v>0</v>
      </c>
      <c r="I30" s="45">
        <v>0</v>
      </c>
      <c r="J30" s="45">
        <v>0</v>
      </c>
      <c r="K30" s="45">
        <v>0</v>
      </c>
      <c r="L30" s="45">
        <v>0</v>
      </c>
      <c r="M30" s="46">
        <v>0</v>
      </c>
    </row>
    <row r="31" spans="1:15">
      <c r="A31" s="89" t="s">
        <v>496</v>
      </c>
      <c r="B31" s="88" t="s">
        <v>496</v>
      </c>
      <c r="C31" s="88" t="s">
        <v>496</v>
      </c>
      <c r="D31" s="47" t="s">
        <v>497</v>
      </c>
      <c r="E31" s="39">
        <v>164.61970600000001</v>
      </c>
      <c r="F31" s="48">
        <v>164.61970600000001</v>
      </c>
      <c r="G31" s="48">
        <v>0</v>
      </c>
      <c r="H31" s="48">
        <v>0</v>
      </c>
      <c r="I31" s="48">
        <v>0</v>
      </c>
      <c r="J31" s="48">
        <v>0</v>
      </c>
      <c r="K31" s="48">
        <v>0</v>
      </c>
      <c r="L31" s="48">
        <v>0</v>
      </c>
      <c r="M31" s="49">
        <v>0</v>
      </c>
    </row>
    <row r="32" spans="1:15">
      <c r="A32" s="87" t="s">
        <v>498</v>
      </c>
      <c r="B32" s="88" t="s">
        <v>498</v>
      </c>
      <c r="C32" s="88" t="s">
        <v>498</v>
      </c>
      <c r="D32" s="44" t="s">
        <v>499</v>
      </c>
      <c r="E32" s="45">
        <v>553.511799</v>
      </c>
      <c r="F32" s="45">
        <v>553.511799</v>
      </c>
      <c r="G32" s="45">
        <v>0</v>
      </c>
      <c r="H32" s="45">
        <v>0</v>
      </c>
      <c r="I32" s="45">
        <v>0</v>
      </c>
      <c r="J32" s="45">
        <v>0</v>
      </c>
      <c r="K32" s="45">
        <v>0</v>
      </c>
      <c r="L32" s="45">
        <v>0</v>
      </c>
      <c r="M32" s="46">
        <v>0</v>
      </c>
    </row>
    <row r="33" spans="1:13">
      <c r="A33" s="87" t="s">
        <v>500</v>
      </c>
      <c r="B33" s="88" t="s">
        <v>500</v>
      </c>
      <c r="C33" s="88" t="s">
        <v>500</v>
      </c>
      <c r="D33" s="44" t="s">
        <v>501</v>
      </c>
      <c r="E33" s="45">
        <v>5</v>
      </c>
      <c r="F33" s="45">
        <v>5</v>
      </c>
      <c r="G33" s="45">
        <v>0</v>
      </c>
      <c r="H33" s="45">
        <v>0</v>
      </c>
      <c r="I33" s="45">
        <v>0</v>
      </c>
      <c r="J33" s="45">
        <v>0</v>
      </c>
      <c r="K33" s="45">
        <v>0</v>
      </c>
      <c r="L33" s="45">
        <v>0</v>
      </c>
      <c r="M33" s="46">
        <v>0</v>
      </c>
    </row>
    <row r="34" spans="1:13">
      <c r="A34" s="89" t="s">
        <v>502</v>
      </c>
      <c r="B34" s="88" t="s">
        <v>502</v>
      </c>
      <c r="C34" s="88" t="s">
        <v>502</v>
      </c>
      <c r="D34" s="47" t="s">
        <v>503</v>
      </c>
      <c r="E34" s="39">
        <v>5</v>
      </c>
      <c r="F34" s="48">
        <v>5</v>
      </c>
      <c r="G34" s="48">
        <v>0</v>
      </c>
      <c r="H34" s="48">
        <v>0</v>
      </c>
      <c r="I34" s="48">
        <v>0</v>
      </c>
      <c r="J34" s="48">
        <v>0</v>
      </c>
      <c r="K34" s="48">
        <v>0</v>
      </c>
      <c r="L34" s="48">
        <v>0</v>
      </c>
      <c r="M34" s="49">
        <v>0</v>
      </c>
    </row>
    <row r="35" spans="1:13">
      <c r="A35" s="87" t="s">
        <v>504</v>
      </c>
      <c r="B35" s="88" t="s">
        <v>504</v>
      </c>
      <c r="C35" s="88" t="s">
        <v>504</v>
      </c>
      <c r="D35" s="44" t="s">
        <v>505</v>
      </c>
      <c r="E35" s="45">
        <v>543.381799</v>
      </c>
      <c r="F35" s="45">
        <v>543.381799</v>
      </c>
      <c r="G35" s="45">
        <v>0</v>
      </c>
      <c r="H35" s="45">
        <v>0</v>
      </c>
      <c r="I35" s="45">
        <v>0</v>
      </c>
      <c r="J35" s="45">
        <v>0</v>
      </c>
      <c r="K35" s="45">
        <v>0</v>
      </c>
      <c r="L35" s="45">
        <v>0</v>
      </c>
      <c r="M35" s="46">
        <v>0</v>
      </c>
    </row>
    <row r="36" spans="1:13">
      <c r="A36" s="89" t="s">
        <v>506</v>
      </c>
      <c r="B36" s="88" t="s">
        <v>506</v>
      </c>
      <c r="C36" s="88" t="s">
        <v>506</v>
      </c>
      <c r="D36" s="47" t="s">
        <v>507</v>
      </c>
      <c r="E36" s="39">
        <v>543.381799</v>
      </c>
      <c r="F36" s="48">
        <v>543.381799</v>
      </c>
      <c r="G36" s="48">
        <v>0</v>
      </c>
      <c r="H36" s="48">
        <v>0</v>
      </c>
      <c r="I36" s="48">
        <v>0</v>
      </c>
      <c r="J36" s="48">
        <v>0</v>
      </c>
      <c r="K36" s="48">
        <v>0</v>
      </c>
      <c r="L36" s="48">
        <v>0</v>
      </c>
      <c r="M36" s="49">
        <v>0</v>
      </c>
    </row>
    <row r="37" spans="1:13">
      <c r="A37" s="87" t="s">
        <v>508</v>
      </c>
      <c r="B37" s="88" t="s">
        <v>508</v>
      </c>
      <c r="C37" s="88" t="s">
        <v>508</v>
      </c>
      <c r="D37" s="44" t="s">
        <v>509</v>
      </c>
      <c r="E37" s="45">
        <v>5.13</v>
      </c>
      <c r="F37" s="45">
        <v>5.13</v>
      </c>
      <c r="G37" s="45">
        <v>0</v>
      </c>
      <c r="H37" s="45">
        <v>0</v>
      </c>
      <c r="I37" s="45">
        <v>0</v>
      </c>
      <c r="J37" s="45">
        <v>0</v>
      </c>
      <c r="K37" s="45">
        <v>0</v>
      </c>
      <c r="L37" s="45">
        <v>0</v>
      </c>
      <c r="M37" s="46">
        <v>0</v>
      </c>
    </row>
    <row r="38" spans="1:13">
      <c r="A38" s="89" t="s">
        <v>510</v>
      </c>
      <c r="B38" s="88" t="s">
        <v>510</v>
      </c>
      <c r="C38" s="88" t="s">
        <v>510</v>
      </c>
      <c r="D38" s="47" t="s">
        <v>511</v>
      </c>
      <c r="E38" s="39">
        <v>5.13</v>
      </c>
      <c r="F38" s="48">
        <v>5.13</v>
      </c>
      <c r="G38" s="48">
        <v>0</v>
      </c>
      <c r="H38" s="48">
        <v>0</v>
      </c>
      <c r="I38" s="48">
        <v>0</v>
      </c>
      <c r="J38" s="48">
        <v>0</v>
      </c>
      <c r="K38" s="48">
        <v>0</v>
      </c>
      <c r="L38" s="48">
        <v>0</v>
      </c>
      <c r="M38" s="49">
        <v>0</v>
      </c>
    </row>
    <row r="39" spans="1:13">
      <c r="A39" s="87" t="s">
        <v>512</v>
      </c>
      <c r="B39" s="88" t="s">
        <v>512</v>
      </c>
      <c r="C39" s="88" t="s">
        <v>512</v>
      </c>
      <c r="D39" s="44" t="s">
        <v>513</v>
      </c>
      <c r="E39" s="45">
        <v>87.595901999999995</v>
      </c>
      <c r="F39" s="45">
        <v>0</v>
      </c>
      <c r="G39" s="45">
        <v>0</v>
      </c>
      <c r="H39" s="45">
        <v>0</v>
      </c>
      <c r="I39" s="45">
        <v>0</v>
      </c>
      <c r="J39" s="45">
        <v>0</v>
      </c>
      <c r="K39" s="45">
        <v>0</v>
      </c>
      <c r="L39" s="45">
        <v>0</v>
      </c>
      <c r="M39" s="46">
        <v>87.595901999999995</v>
      </c>
    </row>
    <row r="40" spans="1:13">
      <c r="A40" s="87" t="s">
        <v>514</v>
      </c>
      <c r="B40" s="88" t="s">
        <v>514</v>
      </c>
      <c r="C40" s="88" t="s">
        <v>514</v>
      </c>
      <c r="D40" s="44" t="s">
        <v>515</v>
      </c>
      <c r="E40" s="45">
        <v>87.595901999999995</v>
      </c>
      <c r="F40" s="45">
        <v>0</v>
      </c>
      <c r="G40" s="45">
        <v>0</v>
      </c>
      <c r="H40" s="45">
        <v>0</v>
      </c>
      <c r="I40" s="45">
        <v>0</v>
      </c>
      <c r="J40" s="45">
        <v>0</v>
      </c>
      <c r="K40" s="45">
        <v>0</v>
      </c>
      <c r="L40" s="45">
        <v>0</v>
      </c>
      <c r="M40" s="46">
        <v>87.595901999999995</v>
      </c>
    </row>
    <row r="41" spans="1:13">
      <c r="A41" s="89" t="s">
        <v>516</v>
      </c>
      <c r="B41" s="88" t="s">
        <v>516</v>
      </c>
      <c r="C41" s="88" t="s">
        <v>516</v>
      </c>
      <c r="D41" s="47" t="s">
        <v>517</v>
      </c>
      <c r="E41" s="39">
        <v>87.595901999999995</v>
      </c>
      <c r="F41" s="48">
        <v>0</v>
      </c>
      <c r="G41" s="48">
        <v>0</v>
      </c>
      <c r="H41" s="48">
        <v>0</v>
      </c>
      <c r="I41" s="48">
        <v>0</v>
      </c>
      <c r="J41" s="48">
        <v>0</v>
      </c>
      <c r="K41" s="48">
        <v>0</v>
      </c>
      <c r="L41" s="48">
        <v>0</v>
      </c>
      <c r="M41" s="49">
        <v>87.595901999999995</v>
      </c>
    </row>
    <row r="42" spans="1:13">
      <c r="A42" s="87" t="s">
        <v>518</v>
      </c>
      <c r="B42" s="88" t="s">
        <v>518</v>
      </c>
      <c r="C42" s="88" t="s">
        <v>518</v>
      </c>
      <c r="D42" s="44" t="s">
        <v>519</v>
      </c>
      <c r="E42" s="45">
        <v>1167.1314</v>
      </c>
      <c r="F42" s="45">
        <v>1167.1314</v>
      </c>
      <c r="G42" s="45">
        <v>0</v>
      </c>
      <c r="H42" s="45">
        <v>0</v>
      </c>
      <c r="I42" s="45">
        <v>0</v>
      </c>
      <c r="J42" s="45">
        <v>0</v>
      </c>
      <c r="K42" s="45">
        <v>0</v>
      </c>
      <c r="L42" s="45">
        <v>0</v>
      </c>
      <c r="M42" s="46">
        <v>0</v>
      </c>
    </row>
    <row r="43" spans="1:13">
      <c r="A43" s="87" t="s">
        <v>520</v>
      </c>
      <c r="B43" s="88" t="s">
        <v>520</v>
      </c>
      <c r="C43" s="88" t="s">
        <v>520</v>
      </c>
      <c r="D43" s="44" t="s">
        <v>521</v>
      </c>
      <c r="E43" s="45">
        <v>1167.1314</v>
      </c>
      <c r="F43" s="45">
        <v>1167.1314</v>
      </c>
      <c r="G43" s="45">
        <v>0</v>
      </c>
      <c r="H43" s="45">
        <v>0</v>
      </c>
      <c r="I43" s="45">
        <v>0</v>
      </c>
      <c r="J43" s="45">
        <v>0</v>
      </c>
      <c r="K43" s="45">
        <v>0</v>
      </c>
      <c r="L43" s="45">
        <v>0</v>
      </c>
      <c r="M43" s="46">
        <v>0</v>
      </c>
    </row>
    <row r="44" spans="1:13">
      <c r="A44" s="89" t="s">
        <v>522</v>
      </c>
      <c r="B44" s="88" t="s">
        <v>522</v>
      </c>
      <c r="C44" s="88" t="s">
        <v>522</v>
      </c>
      <c r="D44" s="47" t="s">
        <v>523</v>
      </c>
      <c r="E44" s="39">
        <v>1167.1314</v>
      </c>
      <c r="F44" s="48">
        <v>1167.1314</v>
      </c>
      <c r="G44" s="48">
        <v>0</v>
      </c>
      <c r="H44" s="48">
        <v>0</v>
      </c>
      <c r="I44" s="48">
        <v>0</v>
      </c>
      <c r="J44" s="48">
        <v>0</v>
      </c>
      <c r="K44" s="48">
        <v>0</v>
      </c>
      <c r="L44" s="48">
        <v>0</v>
      </c>
      <c r="M44" s="49">
        <v>0</v>
      </c>
    </row>
    <row r="45" spans="1:13">
      <c r="A45" s="87" t="s">
        <v>524</v>
      </c>
      <c r="B45" s="88" t="s">
        <v>524</v>
      </c>
      <c r="C45" s="88" t="s">
        <v>524</v>
      </c>
      <c r="D45" s="44" t="s">
        <v>525</v>
      </c>
      <c r="E45" s="45">
        <v>3</v>
      </c>
      <c r="F45" s="45">
        <v>0</v>
      </c>
      <c r="G45" s="45">
        <v>0</v>
      </c>
      <c r="H45" s="45">
        <v>0</v>
      </c>
      <c r="I45" s="45">
        <v>0</v>
      </c>
      <c r="J45" s="45">
        <v>0</v>
      </c>
      <c r="K45" s="45">
        <v>0</v>
      </c>
      <c r="L45" s="45">
        <v>0</v>
      </c>
      <c r="M45" s="46">
        <v>3</v>
      </c>
    </row>
    <row r="46" spans="1:13">
      <c r="A46" s="87" t="s">
        <v>526</v>
      </c>
      <c r="B46" s="88" t="s">
        <v>526</v>
      </c>
      <c r="C46" s="88" t="s">
        <v>526</v>
      </c>
      <c r="D46" s="44" t="s">
        <v>527</v>
      </c>
      <c r="E46" s="45">
        <v>3</v>
      </c>
      <c r="F46" s="45">
        <v>0</v>
      </c>
      <c r="G46" s="45">
        <v>0</v>
      </c>
      <c r="H46" s="45">
        <v>0</v>
      </c>
      <c r="I46" s="45">
        <v>0</v>
      </c>
      <c r="J46" s="45">
        <v>0</v>
      </c>
      <c r="K46" s="45">
        <v>0</v>
      </c>
      <c r="L46" s="45">
        <v>0</v>
      </c>
      <c r="M46" s="46">
        <v>3</v>
      </c>
    </row>
    <row r="47" spans="1:13">
      <c r="A47" s="89" t="s">
        <v>528</v>
      </c>
      <c r="B47" s="88" t="s">
        <v>528</v>
      </c>
      <c r="C47" s="88" t="s">
        <v>528</v>
      </c>
      <c r="D47" s="47" t="s">
        <v>529</v>
      </c>
      <c r="E47" s="39">
        <v>3</v>
      </c>
      <c r="F47" s="48">
        <v>0</v>
      </c>
      <c r="G47" s="48">
        <v>0</v>
      </c>
      <c r="H47" s="48">
        <v>0</v>
      </c>
      <c r="I47" s="48">
        <v>0</v>
      </c>
      <c r="J47" s="48">
        <v>0</v>
      </c>
      <c r="K47" s="48">
        <v>0</v>
      </c>
      <c r="L47" s="48">
        <v>0</v>
      </c>
      <c r="M47" s="49">
        <v>3</v>
      </c>
    </row>
    <row r="48" spans="1:13">
      <c r="A48" s="87" t="s">
        <v>530</v>
      </c>
      <c r="B48" s="88" t="s">
        <v>530</v>
      </c>
      <c r="C48" s="88" t="s">
        <v>530</v>
      </c>
      <c r="D48" s="44" t="s">
        <v>395</v>
      </c>
      <c r="E48" s="45">
        <v>1</v>
      </c>
      <c r="F48" s="45">
        <v>1</v>
      </c>
      <c r="G48" s="45">
        <v>0</v>
      </c>
      <c r="H48" s="45">
        <v>0</v>
      </c>
      <c r="I48" s="45">
        <v>0</v>
      </c>
      <c r="J48" s="45">
        <v>0</v>
      </c>
      <c r="K48" s="45">
        <v>0</v>
      </c>
      <c r="L48" s="45">
        <v>0</v>
      </c>
      <c r="M48" s="46">
        <v>0</v>
      </c>
    </row>
    <row r="49" spans="1:13">
      <c r="A49" s="87" t="s">
        <v>531</v>
      </c>
      <c r="B49" s="88" t="s">
        <v>531</v>
      </c>
      <c r="C49" s="88" t="s">
        <v>531</v>
      </c>
      <c r="D49" s="44" t="s">
        <v>395</v>
      </c>
      <c r="E49" s="45">
        <v>1</v>
      </c>
      <c r="F49" s="45">
        <v>1</v>
      </c>
      <c r="G49" s="45">
        <v>0</v>
      </c>
      <c r="H49" s="45">
        <v>0</v>
      </c>
      <c r="I49" s="45">
        <v>0</v>
      </c>
      <c r="J49" s="45">
        <v>0</v>
      </c>
      <c r="K49" s="45">
        <v>0</v>
      </c>
      <c r="L49" s="45">
        <v>0</v>
      </c>
      <c r="M49" s="46">
        <v>0</v>
      </c>
    </row>
    <row r="50" spans="1:13" ht="13.5" thickBot="1">
      <c r="A50" s="90" t="s">
        <v>532</v>
      </c>
      <c r="B50" s="91" t="s">
        <v>532</v>
      </c>
      <c r="C50" s="91" t="s">
        <v>532</v>
      </c>
      <c r="D50" s="53" t="s">
        <v>533</v>
      </c>
      <c r="E50" s="40">
        <v>1</v>
      </c>
      <c r="F50" s="54">
        <v>1</v>
      </c>
      <c r="G50" s="54">
        <v>0</v>
      </c>
      <c r="H50" s="54">
        <v>0</v>
      </c>
      <c r="I50" s="54">
        <v>0</v>
      </c>
      <c r="J50" s="54">
        <v>0</v>
      </c>
      <c r="K50" s="54">
        <v>0</v>
      </c>
      <c r="L50" s="54">
        <v>0</v>
      </c>
      <c r="M50" s="55">
        <v>0</v>
      </c>
    </row>
    <row r="51" spans="1:13" ht="14.25" thickTop="1">
      <c r="A51" s="50"/>
      <c r="B51" s="50"/>
      <c r="C51" s="50"/>
      <c r="D51" s="50"/>
      <c r="E51" s="51"/>
      <c r="F51" s="51"/>
      <c r="G51" s="51"/>
      <c r="H51" s="51"/>
      <c r="I51" s="51"/>
      <c r="J51" s="51"/>
      <c r="K51" s="51"/>
      <c r="L51" s="51"/>
      <c r="M51" s="51"/>
    </row>
    <row r="52" spans="1:13" ht="13.5">
      <c r="A52" s="50"/>
      <c r="B52" s="50"/>
      <c r="C52" s="50"/>
      <c r="D52" s="50"/>
      <c r="E52" s="51"/>
      <c r="F52" s="51"/>
      <c r="G52" s="51"/>
      <c r="H52" s="51"/>
      <c r="I52" s="51"/>
      <c r="J52" s="51"/>
      <c r="K52" s="51"/>
      <c r="L52" s="51"/>
      <c r="M52" s="51"/>
    </row>
    <row r="53" spans="1:13" ht="13.5">
      <c r="A53" s="96" t="s">
        <v>131</v>
      </c>
      <c r="B53" s="96" t="s">
        <v>4</v>
      </c>
      <c r="C53" s="96" t="s">
        <v>4</v>
      </c>
      <c r="D53" s="96" t="s">
        <v>4</v>
      </c>
      <c r="E53" s="96" t="s">
        <v>4</v>
      </c>
      <c r="F53" s="97" t="s">
        <v>4</v>
      </c>
      <c r="G53" s="97" t="s">
        <v>4</v>
      </c>
      <c r="H53" s="96" t="s">
        <v>4</v>
      </c>
      <c r="I53" s="96" t="s">
        <v>4</v>
      </c>
      <c r="J53" s="96" t="s">
        <v>4</v>
      </c>
      <c r="K53" s="96" t="s">
        <v>4</v>
      </c>
      <c r="L53" s="96" t="s">
        <v>4</v>
      </c>
      <c r="M53" s="96" t="s">
        <v>4</v>
      </c>
    </row>
    <row r="55" spans="1:13">
      <c r="H55" s="9" t="s">
        <v>132</v>
      </c>
    </row>
  </sheetData>
  <mergeCells count="56">
    <mergeCell ref="A53:M53"/>
    <mergeCell ref="A8:A9"/>
    <mergeCell ref="B8:B9"/>
    <mergeCell ref="C8:C9"/>
    <mergeCell ref="A27:C27"/>
    <mergeCell ref="A15:C15"/>
    <mergeCell ref="A16:C16"/>
    <mergeCell ref="A12:C12"/>
    <mergeCell ref="A13:C13"/>
    <mergeCell ref="A10:C10"/>
    <mergeCell ref="A11:C11"/>
    <mergeCell ref="A14:C14"/>
    <mergeCell ref="A24:C24"/>
    <mergeCell ref="A25:C25"/>
    <mergeCell ref="A26:C26"/>
    <mergeCell ref="A20:C20"/>
    <mergeCell ref="L4:L7"/>
    <mergeCell ref="M4:M7"/>
    <mergeCell ref="J4:J7"/>
    <mergeCell ref="K4:K7"/>
    <mergeCell ref="H4:H7"/>
    <mergeCell ref="I4:I7"/>
    <mergeCell ref="F4:F7"/>
    <mergeCell ref="G4:G7"/>
    <mergeCell ref="D4:D7"/>
    <mergeCell ref="E4:E7"/>
    <mergeCell ref="A4:C7"/>
    <mergeCell ref="A33:C33"/>
    <mergeCell ref="A34:C34"/>
    <mergeCell ref="A35:C35"/>
    <mergeCell ref="A36:C36"/>
    <mergeCell ref="A17:C17"/>
    <mergeCell ref="A18:C18"/>
    <mergeCell ref="A19:C19"/>
    <mergeCell ref="A28:C28"/>
    <mergeCell ref="A29:C29"/>
    <mergeCell ref="A30:C30"/>
    <mergeCell ref="A21:C21"/>
    <mergeCell ref="A22:C22"/>
    <mergeCell ref="A23:C23"/>
    <mergeCell ref="A31:C31"/>
    <mergeCell ref="A32:C32"/>
    <mergeCell ref="A49:C49"/>
    <mergeCell ref="A50:C50"/>
    <mergeCell ref="A43:C43"/>
    <mergeCell ref="A44:C44"/>
    <mergeCell ref="A45:C45"/>
    <mergeCell ref="A46:C46"/>
    <mergeCell ref="A47:C47"/>
    <mergeCell ref="A48:C48"/>
    <mergeCell ref="A42:C42"/>
    <mergeCell ref="A37:C37"/>
    <mergeCell ref="A38:C38"/>
    <mergeCell ref="A39:C39"/>
    <mergeCell ref="A40:C40"/>
    <mergeCell ref="A41:C41"/>
  </mergeCells>
  <phoneticPr fontId="8" type="noConversion"/>
  <pageMargins left="0.75" right="0.75" top="1" bottom="1" header="0.5" footer="0.5"/>
  <pageSetup paperSize="9" orientation="portrait" copies="0"/>
  <headerFooter alignWithMargins="0"/>
</worksheet>
</file>

<file path=xl/worksheets/sheet3.xml><?xml version="1.0" encoding="utf-8"?>
<worksheet xmlns="http://schemas.openxmlformats.org/spreadsheetml/2006/main" xmlns:r="http://schemas.openxmlformats.org/officeDocument/2006/relationships">
  <dimension ref="A1:J54"/>
  <sheetViews>
    <sheetView workbookViewId="0">
      <selection activeCell="G21" sqref="G21"/>
    </sheetView>
  </sheetViews>
  <sheetFormatPr defaultColWidth="9.140625" defaultRowHeight="12.75"/>
  <cols>
    <col min="1" max="3" width="3.140625" customWidth="1"/>
    <col min="4" max="4" width="37.42578125" customWidth="1"/>
    <col min="5" max="10" width="17.140625" customWidth="1"/>
    <col min="11" max="11" width="9.7109375" customWidth="1"/>
  </cols>
  <sheetData>
    <row r="1" spans="1:10" ht="20.25">
      <c r="F1" s="1" t="s">
        <v>133</v>
      </c>
    </row>
    <row r="2" spans="1:10">
      <c r="J2" s="2" t="s">
        <v>134</v>
      </c>
    </row>
    <row r="3" spans="1:10">
      <c r="A3" s="3"/>
      <c r="J3" s="2" t="s">
        <v>2</v>
      </c>
    </row>
    <row r="4" spans="1:10" ht="15.4" customHeight="1">
      <c r="A4" s="85" t="s">
        <v>115</v>
      </c>
      <c r="B4" s="86" t="s">
        <v>4</v>
      </c>
      <c r="C4" s="86" t="s">
        <v>4</v>
      </c>
      <c r="D4" s="86" t="s">
        <v>116</v>
      </c>
      <c r="E4" s="92" t="s">
        <v>92</v>
      </c>
      <c r="F4" s="92" t="s">
        <v>135</v>
      </c>
      <c r="G4" s="92" t="s">
        <v>136</v>
      </c>
      <c r="H4" s="92" t="s">
        <v>137</v>
      </c>
      <c r="I4" s="92" t="s">
        <v>138</v>
      </c>
      <c r="J4" s="92" t="s">
        <v>139</v>
      </c>
    </row>
    <row r="5" spans="1:10" ht="15.4" customHeight="1">
      <c r="A5" s="95" t="s">
        <v>125</v>
      </c>
      <c r="B5" s="94" t="s">
        <v>4</v>
      </c>
      <c r="C5" s="94" t="s">
        <v>4</v>
      </c>
      <c r="D5" s="94" t="s">
        <v>4</v>
      </c>
      <c r="E5" s="93" t="s">
        <v>4</v>
      </c>
      <c r="F5" s="93" t="s">
        <v>4</v>
      </c>
      <c r="G5" s="93" t="s">
        <v>4</v>
      </c>
      <c r="H5" s="93" t="s">
        <v>4</v>
      </c>
      <c r="I5" s="93" t="s">
        <v>4</v>
      </c>
      <c r="J5" s="93" t="s">
        <v>4</v>
      </c>
    </row>
    <row r="6" spans="1:10" ht="15.4" customHeight="1">
      <c r="A6" s="95" t="s">
        <v>4</v>
      </c>
      <c r="B6" s="94" t="s">
        <v>4</v>
      </c>
      <c r="C6" s="94" t="s">
        <v>4</v>
      </c>
      <c r="D6" s="94" t="s">
        <v>4</v>
      </c>
      <c r="E6" s="93" t="s">
        <v>4</v>
      </c>
      <c r="F6" s="93" t="s">
        <v>4</v>
      </c>
      <c r="G6" s="93" t="s">
        <v>4</v>
      </c>
      <c r="H6" s="93" t="s">
        <v>4</v>
      </c>
      <c r="I6" s="93" t="s">
        <v>4</v>
      </c>
      <c r="J6" s="93" t="s">
        <v>4</v>
      </c>
    </row>
    <row r="7" spans="1:10" ht="15.4" customHeight="1">
      <c r="A7" s="95" t="s">
        <v>4</v>
      </c>
      <c r="B7" s="94" t="s">
        <v>4</v>
      </c>
      <c r="C7" s="94" t="s">
        <v>4</v>
      </c>
      <c r="D7" s="94" t="s">
        <v>4</v>
      </c>
      <c r="E7" s="93" t="s">
        <v>4</v>
      </c>
      <c r="F7" s="93" t="s">
        <v>4</v>
      </c>
      <c r="G7" s="93" t="s">
        <v>4</v>
      </c>
      <c r="H7" s="93" t="s">
        <v>4</v>
      </c>
      <c r="I7" s="93" t="s">
        <v>4</v>
      </c>
      <c r="J7" s="93" t="s">
        <v>4</v>
      </c>
    </row>
    <row r="8" spans="1:10" ht="15.4" customHeight="1">
      <c r="A8" s="95" t="s">
        <v>127</v>
      </c>
      <c r="B8" s="94" t="s">
        <v>128</v>
      </c>
      <c r="C8" s="94" t="s">
        <v>129</v>
      </c>
      <c r="D8" s="27" t="s">
        <v>9</v>
      </c>
      <c r="E8" s="5" t="s">
        <v>10</v>
      </c>
      <c r="F8" s="5" t="s">
        <v>11</v>
      </c>
      <c r="G8" s="5" t="s">
        <v>19</v>
      </c>
      <c r="H8" s="5" t="s">
        <v>23</v>
      </c>
      <c r="I8" s="5" t="s">
        <v>27</v>
      </c>
      <c r="J8" s="5" t="s">
        <v>31</v>
      </c>
    </row>
    <row r="9" spans="1:10" ht="15.4" customHeight="1">
      <c r="A9" s="95" t="s">
        <v>4</v>
      </c>
      <c r="B9" s="94" t="s">
        <v>4</v>
      </c>
      <c r="C9" s="94" t="s">
        <v>4</v>
      </c>
      <c r="D9" s="27" t="s">
        <v>130</v>
      </c>
      <c r="E9" s="39">
        <v>30338.392443000001</v>
      </c>
      <c r="F9" s="39">
        <v>16705.577696</v>
      </c>
      <c r="G9" s="39">
        <v>13632.814747</v>
      </c>
      <c r="H9" s="39">
        <v>0</v>
      </c>
      <c r="I9" s="39">
        <v>0</v>
      </c>
      <c r="J9" s="42">
        <v>0</v>
      </c>
    </row>
    <row r="10" spans="1:10" ht="15.4" customHeight="1">
      <c r="A10" s="87" t="s">
        <v>456</v>
      </c>
      <c r="B10" s="88" t="s">
        <v>456</v>
      </c>
      <c r="C10" s="88" t="s">
        <v>456</v>
      </c>
      <c r="D10" s="44" t="s">
        <v>457</v>
      </c>
      <c r="E10" s="45">
        <v>5.7991359999999998</v>
      </c>
      <c r="F10" s="45">
        <v>0</v>
      </c>
      <c r="G10" s="45">
        <v>5.7991359999999998</v>
      </c>
      <c r="H10" s="45">
        <v>0</v>
      </c>
      <c r="I10" s="45">
        <v>0</v>
      </c>
      <c r="J10" s="46">
        <v>0</v>
      </c>
    </row>
    <row r="11" spans="1:10" ht="15.4" customHeight="1">
      <c r="A11" s="87" t="s">
        <v>458</v>
      </c>
      <c r="B11" s="88" t="s">
        <v>458</v>
      </c>
      <c r="C11" s="88" t="s">
        <v>458</v>
      </c>
      <c r="D11" s="44" t="s">
        <v>459</v>
      </c>
      <c r="E11" s="45">
        <v>5.7991359999999998</v>
      </c>
      <c r="F11" s="45">
        <v>0</v>
      </c>
      <c r="G11" s="45">
        <v>5.7991359999999998</v>
      </c>
      <c r="H11" s="45">
        <v>0</v>
      </c>
      <c r="I11" s="45">
        <v>0</v>
      </c>
      <c r="J11" s="46">
        <v>0</v>
      </c>
    </row>
    <row r="12" spans="1:10" ht="15.4" customHeight="1">
      <c r="A12" s="89" t="s">
        <v>460</v>
      </c>
      <c r="B12" s="88" t="s">
        <v>460</v>
      </c>
      <c r="C12" s="88" t="s">
        <v>460</v>
      </c>
      <c r="D12" s="47" t="s">
        <v>461</v>
      </c>
      <c r="E12" s="39">
        <v>5.7991359999999998</v>
      </c>
      <c r="F12" s="39">
        <v>0</v>
      </c>
      <c r="G12" s="39">
        <v>5.7991359999999998</v>
      </c>
      <c r="H12" s="48">
        <v>0</v>
      </c>
      <c r="I12" s="39">
        <v>0</v>
      </c>
      <c r="J12" s="49">
        <v>0</v>
      </c>
    </row>
    <row r="13" spans="1:10" ht="15.4" customHeight="1">
      <c r="A13" s="87" t="s">
        <v>462</v>
      </c>
      <c r="B13" s="88" t="s">
        <v>462</v>
      </c>
      <c r="C13" s="88" t="s">
        <v>462</v>
      </c>
      <c r="D13" s="44" t="s">
        <v>463</v>
      </c>
      <c r="E13" s="52">
        <v>27537.813425</v>
      </c>
      <c r="F13" s="52">
        <v>14003.393716</v>
      </c>
      <c r="G13" s="52">
        <v>13534.419709</v>
      </c>
      <c r="H13" s="45">
        <v>0</v>
      </c>
      <c r="I13" s="45">
        <v>0</v>
      </c>
      <c r="J13" s="46">
        <v>0</v>
      </c>
    </row>
    <row r="14" spans="1:10" ht="15.4" customHeight="1">
      <c r="A14" s="87" t="s">
        <v>464</v>
      </c>
      <c r="B14" s="88" t="s">
        <v>464</v>
      </c>
      <c r="C14" s="88" t="s">
        <v>464</v>
      </c>
      <c r="D14" s="44" t="s">
        <v>465</v>
      </c>
      <c r="E14" s="52">
        <v>27261.56943</v>
      </c>
      <c r="F14" s="52">
        <v>13838.900406000001</v>
      </c>
      <c r="G14" s="52">
        <v>13422.669024000001</v>
      </c>
      <c r="H14" s="45">
        <v>0</v>
      </c>
      <c r="I14" s="45">
        <v>0</v>
      </c>
      <c r="J14" s="46">
        <v>0</v>
      </c>
    </row>
    <row r="15" spans="1:10" ht="15.4" customHeight="1">
      <c r="A15" s="89" t="s">
        <v>466</v>
      </c>
      <c r="B15" s="88" t="s">
        <v>466</v>
      </c>
      <c r="C15" s="88" t="s">
        <v>466</v>
      </c>
      <c r="D15" s="47" t="s">
        <v>467</v>
      </c>
      <c r="E15" s="39">
        <v>13698.698577000001</v>
      </c>
      <c r="F15" s="39">
        <v>13698.698577000001</v>
      </c>
      <c r="G15" s="39">
        <v>0</v>
      </c>
      <c r="H15" s="48">
        <v>0</v>
      </c>
      <c r="I15" s="39">
        <v>0</v>
      </c>
      <c r="J15" s="49">
        <v>0</v>
      </c>
    </row>
    <row r="16" spans="1:10" ht="15.4" customHeight="1">
      <c r="A16" s="89" t="s">
        <v>468</v>
      </c>
      <c r="B16" s="88" t="s">
        <v>468</v>
      </c>
      <c r="C16" s="88" t="s">
        <v>468</v>
      </c>
      <c r="D16" s="47" t="s">
        <v>469</v>
      </c>
      <c r="E16" s="39">
        <v>7727.6505849999994</v>
      </c>
      <c r="F16" s="39">
        <v>0</v>
      </c>
      <c r="G16" s="39">
        <v>7727.6505849999994</v>
      </c>
      <c r="H16" s="48">
        <v>0</v>
      </c>
      <c r="I16" s="39">
        <v>0</v>
      </c>
      <c r="J16" s="49">
        <v>0</v>
      </c>
    </row>
    <row r="17" spans="1:10">
      <c r="A17" s="89" t="s">
        <v>470</v>
      </c>
      <c r="B17" s="88" t="s">
        <v>470</v>
      </c>
      <c r="C17" s="88" t="s">
        <v>470</v>
      </c>
      <c r="D17" s="47" t="s">
        <v>471</v>
      </c>
      <c r="E17" s="39">
        <v>207.4854</v>
      </c>
      <c r="F17" s="39">
        <v>0</v>
      </c>
      <c r="G17" s="39">
        <v>207.4854</v>
      </c>
      <c r="H17" s="48">
        <v>0</v>
      </c>
      <c r="I17" s="39">
        <v>0</v>
      </c>
      <c r="J17" s="49">
        <v>0</v>
      </c>
    </row>
    <row r="18" spans="1:10">
      <c r="A18" s="89" t="s">
        <v>472</v>
      </c>
      <c r="B18" s="88" t="s">
        <v>472</v>
      </c>
      <c r="C18" s="88" t="s">
        <v>472</v>
      </c>
      <c r="D18" s="47" t="s">
        <v>473</v>
      </c>
      <c r="E18" s="39">
        <v>1988.1814340000001</v>
      </c>
      <c r="F18" s="39">
        <v>0</v>
      </c>
      <c r="G18" s="39">
        <v>1988.1814340000001</v>
      </c>
      <c r="H18" s="48">
        <v>0</v>
      </c>
      <c r="I18" s="39">
        <v>0</v>
      </c>
      <c r="J18" s="49">
        <v>0</v>
      </c>
    </row>
    <row r="19" spans="1:10">
      <c r="A19" s="89" t="s">
        <v>474</v>
      </c>
      <c r="B19" s="88" t="s">
        <v>474</v>
      </c>
      <c r="C19" s="88" t="s">
        <v>474</v>
      </c>
      <c r="D19" s="47" t="s">
        <v>475</v>
      </c>
      <c r="E19" s="39">
        <v>1297.6942609999999</v>
      </c>
      <c r="F19" s="39">
        <v>130.192949</v>
      </c>
      <c r="G19" s="39">
        <v>1167.5013119999999</v>
      </c>
      <c r="H19" s="48">
        <v>0</v>
      </c>
      <c r="I19" s="39">
        <v>0</v>
      </c>
      <c r="J19" s="49">
        <v>0</v>
      </c>
    </row>
    <row r="20" spans="1:10">
      <c r="A20" s="89" t="s">
        <v>476</v>
      </c>
      <c r="B20" s="88" t="s">
        <v>476</v>
      </c>
      <c r="C20" s="88" t="s">
        <v>476</v>
      </c>
      <c r="D20" s="47" t="s">
        <v>477</v>
      </c>
      <c r="E20" s="39">
        <v>2341.8591729999998</v>
      </c>
      <c r="F20" s="39">
        <v>10.00888</v>
      </c>
      <c r="G20" s="39">
        <v>2331.850293</v>
      </c>
      <c r="H20" s="48">
        <v>0</v>
      </c>
      <c r="I20" s="39">
        <v>0</v>
      </c>
      <c r="J20" s="49">
        <v>0</v>
      </c>
    </row>
    <row r="21" spans="1:10">
      <c r="A21" s="87" t="s">
        <v>478</v>
      </c>
      <c r="B21" s="88" t="s">
        <v>478</v>
      </c>
      <c r="C21" s="88" t="s">
        <v>478</v>
      </c>
      <c r="D21" s="44" t="s">
        <v>479</v>
      </c>
      <c r="E21" s="45">
        <v>274.14399500000002</v>
      </c>
      <c r="F21" s="45">
        <v>164.49331000000001</v>
      </c>
      <c r="G21" s="45">
        <v>109.65068500000001</v>
      </c>
      <c r="H21" s="45">
        <v>0</v>
      </c>
      <c r="I21" s="45">
        <v>0</v>
      </c>
      <c r="J21" s="46">
        <v>0</v>
      </c>
    </row>
    <row r="22" spans="1:10">
      <c r="A22" s="89" t="s">
        <v>480</v>
      </c>
      <c r="B22" s="88" t="s">
        <v>480</v>
      </c>
      <c r="C22" s="88" t="s">
        <v>480</v>
      </c>
      <c r="D22" s="47" t="s">
        <v>467</v>
      </c>
      <c r="E22" s="39">
        <v>59.241504000000006</v>
      </c>
      <c r="F22" s="39">
        <v>59.241504000000006</v>
      </c>
      <c r="G22" s="39">
        <v>0</v>
      </c>
      <c r="H22" s="48">
        <v>0</v>
      </c>
      <c r="I22" s="39">
        <v>0</v>
      </c>
      <c r="J22" s="49">
        <v>0</v>
      </c>
    </row>
    <row r="23" spans="1:10">
      <c r="A23" s="89" t="s">
        <v>481</v>
      </c>
      <c r="B23" s="88" t="s">
        <v>481</v>
      </c>
      <c r="C23" s="88" t="s">
        <v>481</v>
      </c>
      <c r="D23" s="47" t="s">
        <v>469</v>
      </c>
      <c r="E23" s="39">
        <v>98.150684999999996</v>
      </c>
      <c r="F23" s="39">
        <v>0</v>
      </c>
      <c r="G23" s="39">
        <v>98.150684999999996</v>
      </c>
      <c r="H23" s="48">
        <v>0</v>
      </c>
      <c r="I23" s="39">
        <v>0</v>
      </c>
      <c r="J23" s="49">
        <v>0</v>
      </c>
    </row>
    <row r="24" spans="1:10">
      <c r="A24" s="89" t="s">
        <v>482</v>
      </c>
      <c r="B24" s="88" t="s">
        <v>482</v>
      </c>
      <c r="C24" s="88" t="s">
        <v>482</v>
      </c>
      <c r="D24" s="47" t="s">
        <v>483</v>
      </c>
      <c r="E24" s="39">
        <v>99.842556000000002</v>
      </c>
      <c r="F24" s="39">
        <v>99.842556000000002</v>
      </c>
      <c r="G24" s="39">
        <v>0</v>
      </c>
      <c r="H24" s="48">
        <v>0</v>
      </c>
      <c r="I24" s="39">
        <v>0</v>
      </c>
      <c r="J24" s="49">
        <v>0</v>
      </c>
    </row>
    <row r="25" spans="1:10">
      <c r="A25" s="89" t="s">
        <v>534</v>
      </c>
      <c r="B25" s="88" t="s">
        <v>534</v>
      </c>
      <c r="C25" s="88" t="s">
        <v>534</v>
      </c>
      <c r="D25" s="47" t="s">
        <v>535</v>
      </c>
      <c r="E25" s="39">
        <v>1.6347499999999999</v>
      </c>
      <c r="F25" s="39">
        <v>1.6347499999999999</v>
      </c>
      <c r="G25" s="39">
        <v>0</v>
      </c>
      <c r="H25" s="48">
        <v>0</v>
      </c>
      <c r="I25" s="39">
        <v>0</v>
      </c>
      <c r="J25" s="49">
        <v>0</v>
      </c>
    </row>
    <row r="26" spans="1:10">
      <c r="A26" s="89" t="s">
        <v>484</v>
      </c>
      <c r="B26" s="88" t="s">
        <v>484</v>
      </c>
      <c r="C26" s="88" t="s">
        <v>484</v>
      </c>
      <c r="D26" s="47" t="s">
        <v>485</v>
      </c>
      <c r="E26" s="39">
        <v>15.2745</v>
      </c>
      <c r="F26" s="39">
        <v>3.7745000000000002</v>
      </c>
      <c r="G26" s="39">
        <v>11.5</v>
      </c>
      <c r="H26" s="48">
        <v>0</v>
      </c>
      <c r="I26" s="39">
        <v>0</v>
      </c>
      <c r="J26" s="49">
        <v>0</v>
      </c>
    </row>
    <row r="27" spans="1:10">
      <c r="A27" s="87" t="s">
        <v>536</v>
      </c>
      <c r="B27" s="88" t="s">
        <v>536</v>
      </c>
      <c r="C27" s="88" t="s">
        <v>536</v>
      </c>
      <c r="D27" s="44" t="s">
        <v>537</v>
      </c>
      <c r="E27" s="45">
        <v>2.1</v>
      </c>
      <c r="F27" s="45">
        <v>0</v>
      </c>
      <c r="G27" s="45">
        <v>2.1</v>
      </c>
      <c r="H27" s="45">
        <v>0</v>
      </c>
      <c r="I27" s="45">
        <v>0</v>
      </c>
      <c r="J27" s="46">
        <v>0</v>
      </c>
    </row>
    <row r="28" spans="1:10">
      <c r="A28" s="89" t="s">
        <v>538</v>
      </c>
      <c r="B28" s="88" t="s">
        <v>538</v>
      </c>
      <c r="C28" s="88" t="s">
        <v>538</v>
      </c>
      <c r="D28" s="47" t="s">
        <v>539</v>
      </c>
      <c r="E28" s="39">
        <v>2.1</v>
      </c>
      <c r="F28" s="39">
        <v>0</v>
      </c>
      <c r="G28" s="39">
        <v>2.1</v>
      </c>
      <c r="H28" s="48">
        <v>0</v>
      </c>
      <c r="I28" s="39">
        <v>0</v>
      </c>
      <c r="J28" s="49">
        <v>0</v>
      </c>
    </row>
    <row r="29" spans="1:10">
      <c r="A29" s="87" t="s">
        <v>486</v>
      </c>
      <c r="B29" s="88" t="s">
        <v>486</v>
      </c>
      <c r="C29" s="88" t="s">
        <v>486</v>
      </c>
      <c r="D29" s="44" t="s">
        <v>487</v>
      </c>
      <c r="E29" s="45">
        <v>987.07078100000001</v>
      </c>
      <c r="F29" s="45">
        <v>987.07078100000001</v>
      </c>
      <c r="G29" s="45">
        <v>0</v>
      </c>
      <c r="H29" s="45">
        <v>0</v>
      </c>
      <c r="I29" s="45">
        <v>0</v>
      </c>
      <c r="J29" s="46">
        <v>0</v>
      </c>
    </row>
    <row r="30" spans="1:10">
      <c r="A30" s="87" t="s">
        <v>488</v>
      </c>
      <c r="B30" s="88" t="s">
        <v>488</v>
      </c>
      <c r="C30" s="88" t="s">
        <v>488</v>
      </c>
      <c r="D30" s="44" t="s">
        <v>489</v>
      </c>
      <c r="E30" s="45">
        <v>822.45107499999995</v>
      </c>
      <c r="F30" s="45">
        <v>822.45107499999995</v>
      </c>
      <c r="G30" s="45">
        <v>0</v>
      </c>
      <c r="H30" s="45">
        <v>0</v>
      </c>
      <c r="I30" s="45">
        <v>0</v>
      </c>
      <c r="J30" s="46">
        <v>0</v>
      </c>
    </row>
    <row r="31" spans="1:10">
      <c r="A31" s="89" t="s">
        <v>490</v>
      </c>
      <c r="B31" s="88" t="s">
        <v>490</v>
      </c>
      <c r="C31" s="88" t="s">
        <v>490</v>
      </c>
      <c r="D31" s="47" t="s">
        <v>491</v>
      </c>
      <c r="E31" s="39">
        <v>75.891960999999995</v>
      </c>
      <c r="F31" s="39">
        <v>75.891960999999995</v>
      </c>
      <c r="G31" s="39">
        <v>0</v>
      </c>
      <c r="H31" s="48">
        <v>0</v>
      </c>
      <c r="I31" s="39">
        <v>0</v>
      </c>
      <c r="J31" s="49">
        <v>0</v>
      </c>
    </row>
    <row r="32" spans="1:10">
      <c r="A32" s="89" t="s">
        <v>492</v>
      </c>
      <c r="B32" s="88" t="s">
        <v>492</v>
      </c>
      <c r="C32" s="88" t="s">
        <v>492</v>
      </c>
      <c r="D32" s="47" t="s">
        <v>493</v>
      </c>
      <c r="E32" s="39">
        <v>737.24530900000002</v>
      </c>
      <c r="F32" s="39">
        <v>737.24530900000002</v>
      </c>
      <c r="G32" s="39">
        <v>0</v>
      </c>
      <c r="H32" s="48">
        <v>0</v>
      </c>
      <c r="I32" s="39">
        <v>0</v>
      </c>
      <c r="J32" s="49">
        <v>0</v>
      </c>
    </row>
    <row r="33" spans="1:10">
      <c r="A33" s="89" t="s">
        <v>540</v>
      </c>
      <c r="B33" s="88" t="s">
        <v>540</v>
      </c>
      <c r="C33" s="88" t="s">
        <v>540</v>
      </c>
      <c r="D33" s="47" t="s">
        <v>541</v>
      </c>
      <c r="E33" s="39">
        <v>9.3138050000000003</v>
      </c>
      <c r="F33" s="39">
        <v>9.3138050000000003</v>
      </c>
      <c r="G33" s="39">
        <v>0</v>
      </c>
      <c r="H33" s="48">
        <v>0</v>
      </c>
      <c r="I33" s="39">
        <v>0</v>
      </c>
      <c r="J33" s="49">
        <v>0</v>
      </c>
    </row>
    <row r="34" spans="1:10">
      <c r="A34" s="87" t="s">
        <v>494</v>
      </c>
      <c r="B34" s="88" t="s">
        <v>494</v>
      </c>
      <c r="C34" s="88" t="s">
        <v>494</v>
      </c>
      <c r="D34" s="44" t="s">
        <v>495</v>
      </c>
      <c r="E34" s="45">
        <v>164.61970600000001</v>
      </c>
      <c r="F34" s="45">
        <v>164.61970600000001</v>
      </c>
      <c r="G34" s="45">
        <v>0</v>
      </c>
      <c r="H34" s="45">
        <v>0</v>
      </c>
      <c r="I34" s="45">
        <v>0</v>
      </c>
      <c r="J34" s="46">
        <v>0</v>
      </c>
    </row>
    <row r="35" spans="1:10">
      <c r="A35" s="89" t="s">
        <v>496</v>
      </c>
      <c r="B35" s="88" t="s">
        <v>496</v>
      </c>
      <c r="C35" s="88" t="s">
        <v>496</v>
      </c>
      <c r="D35" s="47" t="s">
        <v>497</v>
      </c>
      <c r="E35" s="39">
        <v>164.61970600000001</v>
      </c>
      <c r="F35" s="39">
        <v>164.61970600000001</v>
      </c>
      <c r="G35" s="39">
        <v>0</v>
      </c>
      <c r="H35" s="48">
        <v>0</v>
      </c>
      <c r="I35" s="39">
        <v>0</v>
      </c>
      <c r="J35" s="49">
        <v>0</v>
      </c>
    </row>
    <row r="36" spans="1:10">
      <c r="A36" s="87" t="s">
        <v>498</v>
      </c>
      <c r="B36" s="88" t="s">
        <v>498</v>
      </c>
      <c r="C36" s="88" t="s">
        <v>498</v>
      </c>
      <c r="D36" s="44" t="s">
        <v>499</v>
      </c>
      <c r="E36" s="45">
        <v>552.48179900000002</v>
      </c>
      <c r="F36" s="45">
        <v>547.48179900000002</v>
      </c>
      <c r="G36" s="45">
        <v>5</v>
      </c>
      <c r="H36" s="45">
        <v>0</v>
      </c>
      <c r="I36" s="45">
        <v>0</v>
      </c>
      <c r="J36" s="46">
        <v>0</v>
      </c>
    </row>
    <row r="37" spans="1:10">
      <c r="A37" s="87" t="s">
        <v>500</v>
      </c>
      <c r="B37" s="88" t="s">
        <v>500</v>
      </c>
      <c r="C37" s="88" t="s">
        <v>500</v>
      </c>
      <c r="D37" s="44" t="s">
        <v>501</v>
      </c>
      <c r="E37" s="45">
        <v>5</v>
      </c>
      <c r="F37" s="45">
        <v>0</v>
      </c>
      <c r="G37" s="45">
        <v>5</v>
      </c>
      <c r="H37" s="45">
        <v>0</v>
      </c>
      <c r="I37" s="45">
        <v>0</v>
      </c>
      <c r="J37" s="46">
        <v>0</v>
      </c>
    </row>
    <row r="38" spans="1:10">
      <c r="A38" s="89" t="s">
        <v>502</v>
      </c>
      <c r="B38" s="88" t="s">
        <v>502</v>
      </c>
      <c r="C38" s="88" t="s">
        <v>502</v>
      </c>
      <c r="D38" s="47" t="s">
        <v>503</v>
      </c>
      <c r="E38" s="39">
        <v>5</v>
      </c>
      <c r="F38" s="39">
        <v>0</v>
      </c>
      <c r="G38" s="39">
        <v>5</v>
      </c>
      <c r="H38" s="48">
        <v>0</v>
      </c>
      <c r="I38" s="39">
        <v>0</v>
      </c>
      <c r="J38" s="49">
        <v>0</v>
      </c>
    </row>
    <row r="39" spans="1:10">
      <c r="A39" s="87" t="s">
        <v>504</v>
      </c>
      <c r="B39" s="88" t="s">
        <v>504</v>
      </c>
      <c r="C39" s="88" t="s">
        <v>504</v>
      </c>
      <c r="D39" s="44" t="s">
        <v>505</v>
      </c>
      <c r="E39" s="45">
        <v>543.381799</v>
      </c>
      <c r="F39" s="45">
        <v>543.381799</v>
      </c>
      <c r="G39" s="45">
        <v>0</v>
      </c>
      <c r="H39" s="45">
        <v>0</v>
      </c>
      <c r="I39" s="45">
        <v>0</v>
      </c>
      <c r="J39" s="46">
        <v>0</v>
      </c>
    </row>
    <row r="40" spans="1:10">
      <c r="A40" s="89" t="s">
        <v>506</v>
      </c>
      <c r="B40" s="88" t="s">
        <v>506</v>
      </c>
      <c r="C40" s="88" t="s">
        <v>506</v>
      </c>
      <c r="D40" s="47" t="s">
        <v>507</v>
      </c>
      <c r="E40" s="39">
        <v>543.381799</v>
      </c>
      <c r="F40" s="39">
        <v>543.381799</v>
      </c>
      <c r="G40" s="39">
        <v>0</v>
      </c>
      <c r="H40" s="48">
        <v>0</v>
      </c>
      <c r="I40" s="39">
        <v>0</v>
      </c>
      <c r="J40" s="49">
        <v>0</v>
      </c>
    </row>
    <row r="41" spans="1:10">
      <c r="A41" s="87" t="s">
        <v>508</v>
      </c>
      <c r="B41" s="88" t="s">
        <v>508</v>
      </c>
      <c r="C41" s="88" t="s">
        <v>508</v>
      </c>
      <c r="D41" s="44" t="s">
        <v>509</v>
      </c>
      <c r="E41" s="45">
        <v>4.0999999999999996</v>
      </c>
      <c r="F41" s="45">
        <v>4.0999999999999996</v>
      </c>
      <c r="G41" s="45">
        <v>0</v>
      </c>
      <c r="H41" s="45">
        <v>0</v>
      </c>
      <c r="I41" s="45">
        <v>0</v>
      </c>
      <c r="J41" s="46">
        <v>0</v>
      </c>
    </row>
    <row r="42" spans="1:10">
      <c r="A42" s="89" t="s">
        <v>510</v>
      </c>
      <c r="B42" s="88" t="s">
        <v>510</v>
      </c>
      <c r="C42" s="88" t="s">
        <v>510</v>
      </c>
      <c r="D42" s="47" t="s">
        <v>511</v>
      </c>
      <c r="E42" s="39">
        <v>4.0999999999999996</v>
      </c>
      <c r="F42" s="39">
        <v>4.0999999999999996</v>
      </c>
      <c r="G42" s="39">
        <v>0</v>
      </c>
      <c r="H42" s="48">
        <v>0</v>
      </c>
      <c r="I42" s="39">
        <v>0</v>
      </c>
      <c r="J42" s="49">
        <v>0</v>
      </c>
    </row>
    <row r="43" spans="1:10">
      <c r="A43" s="87" t="s">
        <v>512</v>
      </c>
      <c r="B43" s="88" t="s">
        <v>512</v>
      </c>
      <c r="C43" s="88" t="s">
        <v>512</v>
      </c>
      <c r="D43" s="44" t="s">
        <v>513</v>
      </c>
      <c r="E43" s="45">
        <v>87.595901999999995</v>
      </c>
      <c r="F43" s="45">
        <v>0</v>
      </c>
      <c r="G43" s="45">
        <v>87.595901999999995</v>
      </c>
      <c r="H43" s="45">
        <v>0</v>
      </c>
      <c r="I43" s="45">
        <v>0</v>
      </c>
      <c r="J43" s="46">
        <v>0</v>
      </c>
    </row>
    <row r="44" spans="1:10">
      <c r="A44" s="87" t="s">
        <v>514</v>
      </c>
      <c r="B44" s="88" t="s">
        <v>514</v>
      </c>
      <c r="C44" s="88" t="s">
        <v>514</v>
      </c>
      <c r="D44" s="44" t="s">
        <v>515</v>
      </c>
      <c r="E44" s="45">
        <v>87.595901999999995</v>
      </c>
      <c r="F44" s="45">
        <v>0</v>
      </c>
      <c r="G44" s="45">
        <v>87.595901999999995</v>
      </c>
      <c r="H44" s="45">
        <v>0</v>
      </c>
      <c r="I44" s="45">
        <v>0</v>
      </c>
      <c r="J44" s="46">
        <v>0</v>
      </c>
    </row>
    <row r="45" spans="1:10">
      <c r="A45" s="89" t="s">
        <v>516</v>
      </c>
      <c r="B45" s="88" t="s">
        <v>516</v>
      </c>
      <c r="C45" s="88" t="s">
        <v>516</v>
      </c>
      <c r="D45" s="47" t="s">
        <v>517</v>
      </c>
      <c r="E45" s="39">
        <v>87.595901999999995</v>
      </c>
      <c r="F45" s="39">
        <v>0</v>
      </c>
      <c r="G45" s="39">
        <v>87.595901999999995</v>
      </c>
      <c r="H45" s="48">
        <v>0</v>
      </c>
      <c r="I45" s="39">
        <v>0</v>
      </c>
      <c r="J45" s="49">
        <v>0</v>
      </c>
    </row>
    <row r="46" spans="1:10">
      <c r="A46" s="87" t="s">
        <v>518</v>
      </c>
      <c r="B46" s="88" t="s">
        <v>518</v>
      </c>
      <c r="C46" s="88" t="s">
        <v>518</v>
      </c>
      <c r="D46" s="44" t="s">
        <v>519</v>
      </c>
      <c r="E46" s="45">
        <v>1167.1314</v>
      </c>
      <c r="F46" s="45">
        <v>1167.1314</v>
      </c>
      <c r="G46" s="45">
        <v>0</v>
      </c>
      <c r="H46" s="45">
        <v>0</v>
      </c>
      <c r="I46" s="45">
        <v>0</v>
      </c>
      <c r="J46" s="46">
        <v>0</v>
      </c>
    </row>
    <row r="47" spans="1:10">
      <c r="A47" s="87" t="s">
        <v>520</v>
      </c>
      <c r="B47" s="88" t="s">
        <v>520</v>
      </c>
      <c r="C47" s="88" t="s">
        <v>520</v>
      </c>
      <c r="D47" s="44" t="s">
        <v>521</v>
      </c>
      <c r="E47" s="45">
        <v>1167.1314</v>
      </c>
      <c r="F47" s="45">
        <v>1167.1314</v>
      </c>
      <c r="G47" s="45">
        <v>0</v>
      </c>
      <c r="H47" s="45">
        <v>0</v>
      </c>
      <c r="I47" s="45">
        <v>0</v>
      </c>
      <c r="J47" s="46">
        <v>0</v>
      </c>
    </row>
    <row r="48" spans="1:10">
      <c r="A48" s="89" t="s">
        <v>522</v>
      </c>
      <c r="B48" s="88" t="s">
        <v>522</v>
      </c>
      <c r="C48" s="88" t="s">
        <v>522</v>
      </c>
      <c r="D48" s="47" t="s">
        <v>523</v>
      </c>
      <c r="E48" s="39">
        <v>1167.1314</v>
      </c>
      <c r="F48" s="39">
        <v>1167.1314</v>
      </c>
      <c r="G48" s="39">
        <v>0</v>
      </c>
      <c r="H48" s="48">
        <v>0</v>
      </c>
      <c r="I48" s="39">
        <v>0</v>
      </c>
      <c r="J48" s="49">
        <v>0</v>
      </c>
    </row>
    <row r="49" spans="1:10">
      <c r="A49" s="87" t="s">
        <v>530</v>
      </c>
      <c r="B49" s="88" t="s">
        <v>530</v>
      </c>
      <c r="C49" s="88" t="s">
        <v>530</v>
      </c>
      <c r="D49" s="44" t="s">
        <v>395</v>
      </c>
      <c r="E49" s="45">
        <v>0.5</v>
      </c>
      <c r="F49" s="45">
        <v>0.5</v>
      </c>
      <c r="G49" s="45">
        <v>0</v>
      </c>
      <c r="H49" s="45">
        <v>0</v>
      </c>
      <c r="I49" s="45">
        <v>0</v>
      </c>
      <c r="J49" s="46">
        <v>0</v>
      </c>
    </row>
    <row r="50" spans="1:10">
      <c r="A50" s="87" t="s">
        <v>531</v>
      </c>
      <c r="B50" s="88" t="s">
        <v>531</v>
      </c>
      <c r="C50" s="88" t="s">
        <v>531</v>
      </c>
      <c r="D50" s="44" t="s">
        <v>395</v>
      </c>
      <c r="E50" s="45">
        <v>0.5</v>
      </c>
      <c r="F50" s="45">
        <v>0.5</v>
      </c>
      <c r="G50" s="45">
        <v>0</v>
      </c>
      <c r="H50" s="45">
        <v>0</v>
      </c>
      <c r="I50" s="45">
        <v>0</v>
      </c>
      <c r="J50" s="46">
        <v>0</v>
      </c>
    </row>
    <row r="51" spans="1:10" ht="13.5" thickBot="1">
      <c r="A51" s="90" t="s">
        <v>532</v>
      </c>
      <c r="B51" s="91" t="s">
        <v>532</v>
      </c>
      <c r="C51" s="91" t="s">
        <v>532</v>
      </c>
      <c r="D51" s="53" t="s">
        <v>533</v>
      </c>
      <c r="E51" s="40">
        <v>0.5</v>
      </c>
      <c r="F51" s="40">
        <v>0.5</v>
      </c>
      <c r="G51" s="40">
        <v>0</v>
      </c>
      <c r="H51" s="54">
        <v>0</v>
      </c>
      <c r="I51" s="40">
        <v>0</v>
      </c>
      <c r="J51" s="55">
        <v>0</v>
      </c>
    </row>
    <row r="52" spans="1:10" ht="14.25" thickTop="1">
      <c r="A52" s="98" t="s">
        <v>140</v>
      </c>
      <c r="B52" s="98"/>
      <c r="C52" s="98"/>
      <c r="D52" s="98"/>
      <c r="E52" s="98"/>
      <c r="F52" s="98"/>
      <c r="G52" s="98"/>
      <c r="H52" s="98"/>
      <c r="I52" s="98"/>
      <c r="J52" s="98"/>
    </row>
    <row r="54" spans="1:10">
      <c r="F54" s="9" t="s">
        <v>141</v>
      </c>
    </row>
  </sheetData>
  <mergeCells count="54">
    <mergeCell ref="A52:J52"/>
    <mergeCell ref="A14:C14"/>
    <mergeCell ref="A15:C15"/>
    <mergeCell ref="A12:C12"/>
    <mergeCell ref="A13:C13"/>
    <mergeCell ref="A21:C21"/>
    <mergeCell ref="A16:C16"/>
    <mergeCell ref="A17:C17"/>
    <mergeCell ref="A18:C18"/>
    <mergeCell ref="A19:C19"/>
    <mergeCell ref="A20:C20"/>
    <mergeCell ref="A33:C33"/>
    <mergeCell ref="A22:C22"/>
    <mergeCell ref="A23:C23"/>
    <mergeCell ref="A24:C24"/>
    <mergeCell ref="A25:C25"/>
    <mergeCell ref="A4:C7"/>
    <mergeCell ref="J4:J7"/>
    <mergeCell ref="H4:H7"/>
    <mergeCell ref="I4:I7"/>
    <mergeCell ref="F4:F7"/>
    <mergeCell ref="G4:G7"/>
    <mergeCell ref="D4:D7"/>
    <mergeCell ref="E4:E7"/>
    <mergeCell ref="A8:A9"/>
    <mergeCell ref="B8:B9"/>
    <mergeCell ref="C8:C9"/>
    <mergeCell ref="A10:C10"/>
    <mergeCell ref="A11:C11"/>
    <mergeCell ref="A26:C26"/>
    <mergeCell ref="A27:C27"/>
    <mergeCell ref="A28:C28"/>
    <mergeCell ref="A29:C29"/>
    <mergeCell ref="A30:C30"/>
    <mergeCell ref="A31:C31"/>
    <mergeCell ref="A32:C32"/>
    <mergeCell ref="A45:C45"/>
    <mergeCell ref="A34:C34"/>
    <mergeCell ref="A35:C35"/>
    <mergeCell ref="A36:C36"/>
    <mergeCell ref="A37:C37"/>
    <mergeCell ref="A38:C38"/>
    <mergeCell ref="A39:C39"/>
    <mergeCell ref="A40:C40"/>
    <mergeCell ref="A41:C41"/>
    <mergeCell ref="A42:C42"/>
    <mergeCell ref="A43:C43"/>
    <mergeCell ref="A44:C44"/>
    <mergeCell ref="A48:C48"/>
    <mergeCell ref="A49:C49"/>
    <mergeCell ref="A50:C50"/>
    <mergeCell ref="A51:C51"/>
    <mergeCell ref="A46:C46"/>
    <mergeCell ref="A47:C47"/>
  </mergeCells>
  <phoneticPr fontId="8" type="noConversion"/>
  <pageMargins left="0.75" right="0.75" top="1" bottom="1" header="0.5" footer="0.5"/>
  <pageSetup paperSize="9" orientation="portrait" copies="0"/>
  <headerFooter alignWithMargins="0"/>
</worksheet>
</file>

<file path=xl/worksheets/sheet4.xml><?xml version="1.0" encoding="utf-8"?>
<worksheet xmlns="http://schemas.openxmlformats.org/spreadsheetml/2006/main" xmlns:r="http://schemas.openxmlformats.org/officeDocument/2006/relationships">
  <dimension ref="A1:I40"/>
  <sheetViews>
    <sheetView topLeftCell="A4" workbookViewId="0">
      <selection activeCell="G29" sqref="G29"/>
    </sheetView>
  </sheetViews>
  <sheetFormatPr defaultColWidth="9.140625" defaultRowHeight="12.75"/>
  <cols>
    <col min="1" max="1" width="32.140625" customWidth="1"/>
    <col min="2" max="2" width="5.42578125" customWidth="1"/>
    <col min="3" max="3" width="16" customWidth="1"/>
    <col min="4" max="4" width="32.140625" customWidth="1"/>
    <col min="5" max="5" width="5.42578125" customWidth="1"/>
    <col min="6" max="8" width="16" customWidth="1"/>
    <col min="9" max="9" width="17.140625" customWidth="1"/>
    <col min="10" max="10" width="9.7109375" customWidth="1"/>
  </cols>
  <sheetData>
    <row r="1" spans="1:9" ht="20.25">
      <c r="D1" s="1" t="s">
        <v>142</v>
      </c>
    </row>
    <row r="2" spans="1:9">
      <c r="I2" s="2" t="s">
        <v>143</v>
      </c>
    </row>
    <row r="3" spans="1:9">
      <c r="A3" s="3"/>
      <c r="I3" s="2" t="s">
        <v>2</v>
      </c>
    </row>
    <row r="4" spans="1:9" ht="15.4" customHeight="1">
      <c r="A4" s="102" t="s">
        <v>144</v>
      </c>
      <c r="B4" s="103" t="s">
        <v>4</v>
      </c>
      <c r="C4" s="103" t="s">
        <v>4</v>
      </c>
      <c r="D4" s="103" t="s">
        <v>145</v>
      </c>
      <c r="E4" s="103" t="s">
        <v>4</v>
      </c>
      <c r="F4" s="103" t="s">
        <v>4</v>
      </c>
      <c r="G4" s="103" t="s">
        <v>4</v>
      </c>
      <c r="H4" s="103" t="s">
        <v>4</v>
      </c>
      <c r="I4" s="103" t="s">
        <v>4</v>
      </c>
    </row>
    <row r="5" spans="1:9" ht="14.65" customHeight="1">
      <c r="A5" s="99" t="s">
        <v>6</v>
      </c>
      <c r="B5" s="100" t="s">
        <v>7</v>
      </c>
      <c r="C5" s="100" t="s">
        <v>8</v>
      </c>
      <c r="D5" s="100" t="s">
        <v>6</v>
      </c>
      <c r="E5" s="100" t="s">
        <v>7</v>
      </c>
      <c r="F5" s="104" t="s">
        <v>130</v>
      </c>
      <c r="G5" s="100" t="s">
        <v>146</v>
      </c>
      <c r="H5" s="100" t="s">
        <v>147</v>
      </c>
      <c r="I5" s="100" t="s">
        <v>148</v>
      </c>
    </row>
    <row r="6" spans="1:9" ht="30.75" customHeight="1">
      <c r="A6" s="99" t="s">
        <v>4</v>
      </c>
      <c r="B6" s="100" t="s">
        <v>4</v>
      </c>
      <c r="C6" s="100" t="s">
        <v>4</v>
      </c>
      <c r="D6" s="100" t="s">
        <v>4</v>
      </c>
      <c r="E6" s="100" t="s">
        <v>4</v>
      </c>
      <c r="F6" s="104" t="s">
        <v>126</v>
      </c>
      <c r="G6" s="100" t="s">
        <v>146</v>
      </c>
      <c r="H6" s="100" t="s">
        <v>147</v>
      </c>
      <c r="I6" s="100" t="s">
        <v>4</v>
      </c>
    </row>
    <row r="7" spans="1:9" ht="15.4" customHeight="1">
      <c r="A7" s="10" t="s">
        <v>9</v>
      </c>
      <c r="B7" s="11" t="s">
        <v>4</v>
      </c>
      <c r="C7" s="11" t="s">
        <v>10</v>
      </c>
      <c r="D7" s="11" t="s">
        <v>9</v>
      </c>
      <c r="E7" s="11" t="s">
        <v>4</v>
      </c>
      <c r="F7" s="11" t="s">
        <v>11</v>
      </c>
      <c r="G7" s="11" t="s">
        <v>19</v>
      </c>
      <c r="H7" s="11" t="s">
        <v>23</v>
      </c>
      <c r="I7" s="36" t="s">
        <v>27</v>
      </c>
    </row>
    <row r="8" spans="1:9" ht="15.4" customHeight="1">
      <c r="A8" s="32" t="s">
        <v>149</v>
      </c>
      <c r="B8" s="11" t="s">
        <v>10</v>
      </c>
      <c r="C8" s="39">
        <v>28033.462974999999</v>
      </c>
      <c r="D8" s="18" t="s">
        <v>13</v>
      </c>
      <c r="E8" s="11">
        <v>3.0999999999999999E-3</v>
      </c>
      <c r="F8" s="39">
        <v>5.7991359999999998</v>
      </c>
      <c r="G8" s="39">
        <v>5.7991359999999998</v>
      </c>
      <c r="H8" s="42">
        <v>0</v>
      </c>
      <c r="I8" s="42">
        <v>0</v>
      </c>
    </row>
    <row r="9" spans="1:9" ht="15.4" customHeight="1">
      <c r="A9" s="32" t="s">
        <v>15</v>
      </c>
      <c r="B9" s="11" t="s">
        <v>11</v>
      </c>
      <c r="C9" s="39">
        <v>0</v>
      </c>
      <c r="D9" s="18" t="s">
        <v>16</v>
      </c>
      <c r="E9" s="11">
        <v>3.2000000000000002E-3</v>
      </c>
      <c r="F9" s="39">
        <v>0</v>
      </c>
      <c r="G9" s="39">
        <v>0</v>
      </c>
      <c r="H9" s="42">
        <v>0</v>
      </c>
      <c r="I9" s="42">
        <v>0</v>
      </c>
    </row>
    <row r="10" spans="1:9" ht="15.4" customHeight="1">
      <c r="A10" s="32" t="s">
        <v>150</v>
      </c>
      <c r="B10" s="11" t="s">
        <v>19</v>
      </c>
      <c r="C10" s="39">
        <v>0</v>
      </c>
      <c r="D10" s="18" t="s">
        <v>20</v>
      </c>
      <c r="E10" s="11">
        <v>3.3E-3</v>
      </c>
      <c r="F10" s="39">
        <v>0</v>
      </c>
      <c r="G10" s="39">
        <v>0</v>
      </c>
      <c r="H10" s="42">
        <v>0</v>
      </c>
      <c r="I10" s="42">
        <v>0</v>
      </c>
    </row>
    <row r="11" spans="1:9" ht="15.4" customHeight="1">
      <c r="A11" s="32" t="s">
        <v>4</v>
      </c>
      <c r="B11" s="11" t="s">
        <v>23</v>
      </c>
      <c r="C11" s="8" t="s">
        <v>4</v>
      </c>
      <c r="D11" s="18" t="s">
        <v>24</v>
      </c>
      <c r="E11" s="11">
        <v>3.3999999999999998E-3</v>
      </c>
      <c r="F11" s="39">
        <v>25568.822834999999</v>
      </c>
      <c r="G11" s="39">
        <v>25568.822834999999</v>
      </c>
      <c r="H11" s="42">
        <v>0</v>
      </c>
      <c r="I11" s="42">
        <v>0</v>
      </c>
    </row>
    <row r="12" spans="1:9" ht="15.4" customHeight="1">
      <c r="A12" s="32" t="s">
        <v>4</v>
      </c>
      <c r="B12" s="11" t="s">
        <v>27</v>
      </c>
      <c r="C12" s="8" t="s">
        <v>4</v>
      </c>
      <c r="D12" s="18" t="s">
        <v>28</v>
      </c>
      <c r="E12" s="11">
        <v>3.5000000000000001E-3</v>
      </c>
      <c r="F12" s="39">
        <v>0</v>
      </c>
      <c r="G12" s="39">
        <v>0</v>
      </c>
      <c r="H12" s="42">
        <v>0</v>
      </c>
      <c r="I12" s="42">
        <v>0</v>
      </c>
    </row>
    <row r="13" spans="1:9" ht="15.4" customHeight="1">
      <c r="A13" s="32" t="s">
        <v>4</v>
      </c>
      <c r="B13" s="11" t="s">
        <v>31</v>
      </c>
      <c r="C13" s="8" t="s">
        <v>4</v>
      </c>
      <c r="D13" s="18" t="s">
        <v>32</v>
      </c>
      <c r="E13" s="11">
        <v>3.5999999999999999E-3</v>
      </c>
      <c r="F13" s="39">
        <v>0</v>
      </c>
      <c r="G13" s="39">
        <v>0</v>
      </c>
      <c r="H13" s="42">
        <v>0</v>
      </c>
      <c r="I13" s="42">
        <v>0</v>
      </c>
    </row>
    <row r="14" spans="1:9" ht="15.4" customHeight="1">
      <c r="A14" s="32" t="s">
        <v>4</v>
      </c>
      <c r="B14" s="11" t="s">
        <v>35</v>
      </c>
      <c r="C14" s="8" t="s">
        <v>4</v>
      </c>
      <c r="D14" s="18" t="s">
        <v>36</v>
      </c>
      <c r="E14" s="11">
        <v>3.7000000000000002E-3</v>
      </c>
      <c r="F14" s="39">
        <v>0</v>
      </c>
      <c r="G14" s="39">
        <v>0</v>
      </c>
      <c r="H14" s="42">
        <v>0</v>
      </c>
      <c r="I14" s="42">
        <v>0</v>
      </c>
    </row>
    <row r="15" spans="1:9" ht="15.4" customHeight="1">
      <c r="A15" s="32" t="s">
        <v>4</v>
      </c>
      <c r="B15" s="11" t="s">
        <v>39</v>
      </c>
      <c r="C15" s="8" t="s">
        <v>4</v>
      </c>
      <c r="D15" s="18" t="s">
        <v>40</v>
      </c>
      <c r="E15" s="11">
        <v>3.8E-3</v>
      </c>
      <c r="F15" s="39">
        <v>977.75697600000001</v>
      </c>
      <c r="G15" s="39">
        <v>977.75697600000001</v>
      </c>
      <c r="H15" s="42">
        <v>0</v>
      </c>
      <c r="I15" s="42">
        <v>0</v>
      </c>
    </row>
    <row r="16" spans="1:9" ht="15.4" customHeight="1">
      <c r="A16" s="32" t="s">
        <v>4</v>
      </c>
      <c r="B16" s="11" t="s">
        <v>42</v>
      </c>
      <c r="C16" s="8" t="s">
        <v>4</v>
      </c>
      <c r="D16" s="18" t="s">
        <v>43</v>
      </c>
      <c r="E16" s="11">
        <v>3.8999999999999998E-3</v>
      </c>
      <c r="F16" s="39">
        <v>552.48179900000002</v>
      </c>
      <c r="G16" s="39">
        <v>552.48179900000002</v>
      </c>
      <c r="H16" s="42">
        <v>0</v>
      </c>
      <c r="I16" s="42">
        <v>0</v>
      </c>
    </row>
    <row r="17" spans="1:9" ht="15.4" customHeight="1">
      <c r="A17" s="32" t="s">
        <v>4</v>
      </c>
      <c r="B17" s="11" t="s">
        <v>45</v>
      </c>
      <c r="C17" s="8" t="s">
        <v>4</v>
      </c>
      <c r="D17" s="18" t="s">
        <v>46</v>
      </c>
      <c r="E17" s="11">
        <v>4.0000000000000001E-3</v>
      </c>
      <c r="F17" s="39">
        <v>0</v>
      </c>
      <c r="G17" s="39">
        <v>0</v>
      </c>
      <c r="H17" s="42">
        <v>0</v>
      </c>
      <c r="I17" s="42">
        <v>0</v>
      </c>
    </row>
    <row r="18" spans="1:9" ht="15.4" customHeight="1">
      <c r="A18" s="32" t="s">
        <v>4</v>
      </c>
      <c r="B18" s="11" t="s">
        <v>48</v>
      </c>
      <c r="C18" s="8" t="s">
        <v>4</v>
      </c>
      <c r="D18" s="18" t="s">
        <v>49</v>
      </c>
      <c r="E18" s="11">
        <v>4.1000000000000003E-3</v>
      </c>
      <c r="F18" s="39">
        <v>0</v>
      </c>
      <c r="G18" s="39">
        <v>0</v>
      </c>
      <c r="H18" s="42">
        <v>0</v>
      </c>
      <c r="I18" s="42">
        <v>0</v>
      </c>
    </row>
    <row r="19" spans="1:9" ht="15.4" customHeight="1">
      <c r="A19" s="32" t="s">
        <v>4</v>
      </c>
      <c r="B19" s="11" t="s">
        <v>51</v>
      </c>
      <c r="C19" s="8" t="s">
        <v>4</v>
      </c>
      <c r="D19" s="18" t="s">
        <v>52</v>
      </c>
      <c r="E19" s="11">
        <v>4.1999999999999997E-3</v>
      </c>
      <c r="F19" s="39">
        <v>0</v>
      </c>
      <c r="G19" s="39">
        <v>0</v>
      </c>
      <c r="H19" s="42">
        <v>0</v>
      </c>
      <c r="I19" s="42">
        <v>0</v>
      </c>
    </row>
    <row r="20" spans="1:9" ht="15.4" customHeight="1">
      <c r="A20" s="32" t="s">
        <v>4</v>
      </c>
      <c r="B20" s="11" t="s">
        <v>54</v>
      </c>
      <c r="C20" s="8" t="s">
        <v>4</v>
      </c>
      <c r="D20" s="18" t="s">
        <v>55</v>
      </c>
      <c r="E20" s="11">
        <v>4.3E-3</v>
      </c>
      <c r="F20" s="39">
        <v>0</v>
      </c>
      <c r="G20" s="39">
        <v>0</v>
      </c>
      <c r="H20" s="42">
        <v>0</v>
      </c>
      <c r="I20" s="42">
        <v>0</v>
      </c>
    </row>
    <row r="21" spans="1:9" ht="15.4" customHeight="1">
      <c r="A21" s="32" t="s">
        <v>4</v>
      </c>
      <c r="B21" s="11" t="s">
        <v>57</v>
      </c>
      <c r="C21" s="8" t="s">
        <v>4</v>
      </c>
      <c r="D21" s="18" t="s">
        <v>58</v>
      </c>
      <c r="E21" s="11">
        <v>4.4000000000000003E-3</v>
      </c>
      <c r="F21" s="39">
        <v>0</v>
      </c>
      <c r="G21" s="39">
        <v>0</v>
      </c>
      <c r="H21" s="42">
        <v>0</v>
      </c>
      <c r="I21" s="42">
        <v>0</v>
      </c>
    </row>
    <row r="22" spans="1:9" ht="15.4" customHeight="1">
      <c r="A22" s="32" t="s">
        <v>4</v>
      </c>
      <c r="B22" s="11" t="s">
        <v>60</v>
      </c>
      <c r="C22" s="8" t="s">
        <v>4</v>
      </c>
      <c r="D22" s="18" t="s">
        <v>61</v>
      </c>
      <c r="E22" s="11">
        <v>4.4999999999999997E-3</v>
      </c>
      <c r="F22" s="39">
        <v>0</v>
      </c>
      <c r="G22" s="39">
        <v>0</v>
      </c>
      <c r="H22" s="42">
        <v>0</v>
      </c>
      <c r="I22" s="42">
        <v>0</v>
      </c>
    </row>
    <row r="23" spans="1:9" ht="15.4" customHeight="1">
      <c r="A23" s="32" t="s">
        <v>4</v>
      </c>
      <c r="B23" s="11" t="s">
        <v>63</v>
      </c>
      <c r="C23" s="8" t="s">
        <v>4</v>
      </c>
      <c r="D23" s="18" t="s">
        <v>64</v>
      </c>
      <c r="E23" s="11">
        <v>4.5999999999999999E-3</v>
      </c>
      <c r="F23" s="39">
        <v>0</v>
      </c>
      <c r="G23" s="39">
        <v>0</v>
      </c>
      <c r="H23" s="42">
        <v>0</v>
      </c>
      <c r="I23" s="42">
        <v>0</v>
      </c>
    </row>
    <row r="24" spans="1:9" ht="15.4" customHeight="1">
      <c r="A24" s="32" t="s">
        <v>4</v>
      </c>
      <c r="B24" s="11" t="s">
        <v>66</v>
      </c>
      <c r="C24" s="8" t="s">
        <v>4</v>
      </c>
      <c r="D24" s="18" t="s">
        <v>67</v>
      </c>
      <c r="E24" s="11">
        <v>4.7000000000000002E-3</v>
      </c>
      <c r="F24" s="39">
        <v>0</v>
      </c>
      <c r="G24" s="39">
        <v>0</v>
      </c>
      <c r="H24" s="42">
        <v>0</v>
      </c>
      <c r="I24" s="42">
        <v>0</v>
      </c>
    </row>
    <row r="25" spans="1:9" ht="15.4" customHeight="1">
      <c r="A25" s="32" t="s">
        <v>4</v>
      </c>
      <c r="B25" s="11" t="s">
        <v>69</v>
      </c>
      <c r="C25" s="8" t="s">
        <v>4</v>
      </c>
      <c r="D25" s="18" t="s">
        <v>70</v>
      </c>
      <c r="E25" s="11">
        <v>4.7999999999999996E-3</v>
      </c>
      <c r="F25" s="39">
        <v>0</v>
      </c>
      <c r="G25" s="39">
        <v>0</v>
      </c>
      <c r="H25" s="42">
        <v>0</v>
      </c>
      <c r="I25" s="42">
        <v>0</v>
      </c>
    </row>
    <row r="26" spans="1:9" ht="15.4" customHeight="1">
      <c r="A26" s="32" t="s">
        <v>4</v>
      </c>
      <c r="B26" s="11" t="s">
        <v>72</v>
      </c>
      <c r="C26" s="8" t="s">
        <v>4</v>
      </c>
      <c r="D26" s="18" t="s">
        <v>73</v>
      </c>
      <c r="E26" s="11">
        <v>4.8999999999999998E-3</v>
      </c>
      <c r="F26" s="39">
        <v>1167.1314</v>
      </c>
      <c r="G26" s="39">
        <v>1167.1314</v>
      </c>
      <c r="H26" s="42">
        <v>0</v>
      </c>
      <c r="I26" s="42">
        <v>0</v>
      </c>
    </row>
    <row r="27" spans="1:9" ht="15.4" customHeight="1">
      <c r="A27" s="32" t="s">
        <v>4</v>
      </c>
      <c r="B27" s="11" t="s">
        <v>75</v>
      </c>
      <c r="C27" s="8" t="s">
        <v>4</v>
      </c>
      <c r="D27" s="18" t="s">
        <v>76</v>
      </c>
      <c r="E27" s="11">
        <v>5.0000000000000001E-3</v>
      </c>
      <c r="F27" s="39">
        <v>0</v>
      </c>
      <c r="G27" s="39">
        <v>0</v>
      </c>
      <c r="H27" s="42">
        <v>0</v>
      </c>
      <c r="I27" s="42">
        <v>0</v>
      </c>
    </row>
    <row r="28" spans="1:9" ht="15.4" customHeight="1">
      <c r="A28" s="32" t="s">
        <v>4</v>
      </c>
      <c r="B28" s="11" t="s">
        <v>78</v>
      </c>
      <c r="C28" s="8" t="s">
        <v>4</v>
      </c>
      <c r="D28" s="18" t="s">
        <v>79</v>
      </c>
      <c r="E28" s="11">
        <v>5.1000000000000004E-3</v>
      </c>
      <c r="F28" s="39">
        <v>0.5</v>
      </c>
      <c r="G28" s="39">
        <v>0.5</v>
      </c>
      <c r="H28" s="42">
        <v>0</v>
      </c>
      <c r="I28" s="42">
        <v>0</v>
      </c>
    </row>
    <row r="29" spans="1:9" ht="15.4" customHeight="1">
      <c r="A29" s="19" t="s">
        <v>4</v>
      </c>
      <c r="B29" s="11" t="s">
        <v>81</v>
      </c>
      <c r="C29" s="23" t="s">
        <v>4</v>
      </c>
      <c r="D29" s="18" t="s">
        <v>151</v>
      </c>
      <c r="E29" s="11">
        <v>5.1999999999999998E-3</v>
      </c>
      <c r="F29" s="39">
        <v>0.5</v>
      </c>
      <c r="G29" s="39">
        <v>0.5</v>
      </c>
      <c r="H29" s="42">
        <v>0</v>
      </c>
      <c r="I29" s="42">
        <v>0</v>
      </c>
    </row>
    <row r="30" spans="1:9" ht="15.4" customHeight="1">
      <c r="A30" s="19" t="s">
        <v>4</v>
      </c>
      <c r="B30" s="11" t="s">
        <v>84</v>
      </c>
      <c r="C30" s="23" t="s">
        <v>4</v>
      </c>
      <c r="D30" s="18" t="s">
        <v>152</v>
      </c>
      <c r="E30" s="11">
        <v>5.3E-3</v>
      </c>
      <c r="F30" s="39">
        <v>0</v>
      </c>
      <c r="G30" s="39">
        <v>0</v>
      </c>
      <c r="H30" s="42">
        <v>0</v>
      </c>
      <c r="I30" s="42">
        <v>0</v>
      </c>
    </row>
    <row r="31" spans="1:9" ht="15.4" customHeight="1">
      <c r="A31" s="19" t="s">
        <v>4</v>
      </c>
      <c r="B31" s="11" t="s">
        <v>87</v>
      </c>
      <c r="C31" s="23" t="s">
        <v>4</v>
      </c>
      <c r="D31" s="33" t="s">
        <v>88</v>
      </c>
      <c r="E31" s="11">
        <v>5.4000000000000003E-3</v>
      </c>
      <c r="F31" s="39">
        <v>0</v>
      </c>
      <c r="G31" s="39">
        <v>0</v>
      </c>
      <c r="H31" s="42">
        <v>0</v>
      </c>
      <c r="I31" s="42">
        <v>0</v>
      </c>
    </row>
    <row r="32" spans="1:9" ht="15.4" customHeight="1">
      <c r="A32" s="34" t="s">
        <v>90</v>
      </c>
      <c r="B32" s="11" t="s">
        <v>91</v>
      </c>
      <c r="C32" s="39">
        <v>28033.462974999999</v>
      </c>
      <c r="D32" s="35" t="s">
        <v>92</v>
      </c>
      <c r="E32" s="11">
        <v>5.4999999999999997E-3</v>
      </c>
      <c r="F32" s="39">
        <v>28272.492146000001</v>
      </c>
      <c r="G32" s="39">
        <v>28272.492145999997</v>
      </c>
      <c r="H32" s="42">
        <v>0</v>
      </c>
      <c r="I32" s="42">
        <v>0</v>
      </c>
    </row>
    <row r="33" spans="1:9" ht="15.4" customHeight="1">
      <c r="A33" s="32" t="s">
        <v>153</v>
      </c>
      <c r="B33" s="11" t="s">
        <v>95</v>
      </c>
      <c r="C33" s="39">
        <v>4513.2777320000005</v>
      </c>
      <c r="D33" s="33" t="s">
        <v>154</v>
      </c>
      <c r="E33" s="11">
        <v>5.5999999999999999E-3</v>
      </c>
      <c r="F33" s="39">
        <v>4274.2485610000003</v>
      </c>
      <c r="G33" s="39">
        <v>4274.2485610000003</v>
      </c>
      <c r="H33" s="42">
        <v>0</v>
      </c>
      <c r="I33" s="42">
        <v>0</v>
      </c>
    </row>
    <row r="34" spans="1:9" ht="15.4" customHeight="1">
      <c r="A34" s="32" t="s">
        <v>155</v>
      </c>
      <c r="B34" s="11" t="s">
        <v>99</v>
      </c>
      <c r="C34" s="39">
        <v>4513.2777320000005</v>
      </c>
      <c r="D34" s="33" t="s">
        <v>4</v>
      </c>
      <c r="E34" s="11">
        <v>5.7000000000000002E-3</v>
      </c>
      <c r="F34" s="8" t="s">
        <v>4</v>
      </c>
      <c r="G34" s="8" t="s">
        <v>4</v>
      </c>
      <c r="H34" s="8" t="s">
        <v>4</v>
      </c>
      <c r="I34" s="8" t="s">
        <v>4</v>
      </c>
    </row>
    <row r="35" spans="1:9" ht="15.4" customHeight="1">
      <c r="A35" s="32" t="s">
        <v>156</v>
      </c>
      <c r="B35" s="11" t="s">
        <v>102</v>
      </c>
      <c r="C35" s="39">
        <v>0</v>
      </c>
      <c r="D35" s="33" t="s">
        <v>4</v>
      </c>
      <c r="E35" s="11">
        <v>5.7999999999999996E-3</v>
      </c>
      <c r="F35" s="8" t="s">
        <v>4</v>
      </c>
      <c r="G35" s="8" t="s">
        <v>4</v>
      </c>
      <c r="H35" s="8" t="s">
        <v>4</v>
      </c>
      <c r="I35" s="8" t="s">
        <v>4</v>
      </c>
    </row>
    <row r="36" spans="1:9" ht="15.4" customHeight="1" thickBot="1">
      <c r="A36" s="32" t="s">
        <v>157</v>
      </c>
      <c r="B36" s="11" t="s">
        <v>104</v>
      </c>
      <c r="C36" s="40">
        <v>0</v>
      </c>
      <c r="D36" s="33" t="s">
        <v>4</v>
      </c>
      <c r="E36" s="11">
        <v>5.8999999999999999E-3</v>
      </c>
      <c r="F36" s="8" t="s">
        <v>4</v>
      </c>
      <c r="G36" s="8" t="s">
        <v>4</v>
      </c>
      <c r="H36" s="8" t="s">
        <v>4</v>
      </c>
      <c r="I36" s="8" t="s">
        <v>4</v>
      </c>
    </row>
    <row r="37" spans="1:9" ht="15.4" customHeight="1" thickTop="1" thickBot="1">
      <c r="A37" s="34" t="s">
        <v>108</v>
      </c>
      <c r="B37" s="11" t="s">
        <v>106</v>
      </c>
      <c r="C37" s="40">
        <v>32546.740707000001</v>
      </c>
      <c r="D37" s="35" t="s">
        <v>108</v>
      </c>
      <c r="E37" s="11">
        <v>6.0000000000000001E-3</v>
      </c>
      <c r="F37" s="40">
        <v>32546.740707000001</v>
      </c>
      <c r="G37" s="40">
        <v>32546.740707000001</v>
      </c>
      <c r="H37" s="43">
        <v>0</v>
      </c>
      <c r="I37" s="43">
        <v>0</v>
      </c>
    </row>
    <row r="38" spans="1:9" ht="30.75" customHeight="1" thickTop="1">
      <c r="A38" s="101" t="s">
        <v>158</v>
      </c>
      <c r="B38" s="101" t="s">
        <v>4</v>
      </c>
      <c r="C38" s="101" t="s">
        <v>4</v>
      </c>
      <c r="D38" s="101" t="s">
        <v>4</v>
      </c>
      <c r="E38" s="101" t="s">
        <v>4</v>
      </c>
      <c r="F38" s="101" t="s">
        <v>4</v>
      </c>
      <c r="G38" s="101" t="s">
        <v>4</v>
      </c>
      <c r="H38" s="101" t="s">
        <v>4</v>
      </c>
      <c r="I38" s="101" t="s">
        <v>4</v>
      </c>
    </row>
    <row r="40" spans="1:9">
      <c r="D40" s="9" t="s">
        <v>159</v>
      </c>
    </row>
  </sheetData>
  <mergeCells count="12">
    <mergeCell ref="A5:A6"/>
    <mergeCell ref="B5:B6"/>
    <mergeCell ref="C5:C6"/>
    <mergeCell ref="A38:I38"/>
    <mergeCell ref="A4:C4"/>
    <mergeCell ref="D4:I4"/>
    <mergeCell ref="G5:G6"/>
    <mergeCell ref="H5:H6"/>
    <mergeCell ref="I5:I6"/>
    <mergeCell ref="D5:D6"/>
    <mergeCell ref="E5:E6"/>
    <mergeCell ref="F5:F6"/>
  </mergeCells>
  <phoneticPr fontId="8" type="noConversion"/>
  <pageMargins left="0.75" right="0.75" top="1" bottom="1" header="0.5" footer="0.5"/>
  <pageSetup paperSize="9" orientation="portrait" copies="0"/>
  <headerFooter alignWithMargins="0"/>
</worksheet>
</file>

<file path=xl/worksheets/sheet5.xml><?xml version="1.0" encoding="utf-8"?>
<worksheet xmlns="http://schemas.openxmlformats.org/spreadsheetml/2006/main" xmlns:r="http://schemas.openxmlformats.org/officeDocument/2006/relationships">
  <dimension ref="A1:O115"/>
  <sheetViews>
    <sheetView tabSelected="1" topLeftCell="A4" workbookViewId="0">
      <selection activeCell="F6" sqref="F6"/>
    </sheetView>
  </sheetViews>
  <sheetFormatPr defaultColWidth="9.140625" defaultRowHeight="12.75"/>
  <cols>
    <col min="1" max="2" width="3.5703125" customWidth="1"/>
    <col min="3" max="3" width="3.85546875" customWidth="1"/>
    <col min="4" max="4" width="30" customWidth="1"/>
    <col min="5" max="5" width="5.28515625" customWidth="1"/>
    <col min="6" max="15" width="17.140625" style="56" customWidth="1"/>
    <col min="16" max="16" width="9.7109375" customWidth="1"/>
  </cols>
  <sheetData>
    <row r="1" spans="1:15" ht="20.25">
      <c r="I1" s="57" t="s">
        <v>160</v>
      </c>
    </row>
    <row r="2" spans="1:15">
      <c r="O2" s="58" t="s">
        <v>161</v>
      </c>
    </row>
    <row r="3" spans="1:15">
      <c r="A3" s="3"/>
      <c r="O3" s="58" t="s">
        <v>2</v>
      </c>
    </row>
    <row r="4" spans="1:15" ht="24.6" customHeight="1">
      <c r="A4" s="110" t="s">
        <v>162</v>
      </c>
      <c r="B4" s="92" t="s">
        <v>4</v>
      </c>
      <c r="C4" s="92" t="s">
        <v>4</v>
      </c>
      <c r="D4" s="92" t="s">
        <v>116</v>
      </c>
      <c r="E4" s="111" t="s">
        <v>7</v>
      </c>
      <c r="F4" s="113" t="s">
        <v>130</v>
      </c>
      <c r="G4" s="109" t="s">
        <v>146</v>
      </c>
      <c r="H4" s="109" t="s">
        <v>135</v>
      </c>
      <c r="I4" s="109" t="s">
        <v>136</v>
      </c>
      <c r="J4" s="109" t="s">
        <v>147</v>
      </c>
      <c r="K4" s="109" t="s">
        <v>138</v>
      </c>
      <c r="L4" s="109" t="s">
        <v>139</v>
      </c>
      <c r="M4" s="109" t="s">
        <v>148</v>
      </c>
      <c r="N4" s="109" t="s">
        <v>4</v>
      </c>
      <c r="O4" s="109" t="s">
        <v>4</v>
      </c>
    </row>
    <row r="5" spans="1:15" ht="23.1" customHeight="1">
      <c r="A5" s="115" t="s">
        <v>163</v>
      </c>
      <c r="B5" s="93" t="s">
        <v>4</v>
      </c>
      <c r="C5" s="93" t="s">
        <v>4</v>
      </c>
      <c r="D5" s="27" t="s">
        <v>116</v>
      </c>
      <c r="E5" s="112" t="s">
        <v>4</v>
      </c>
      <c r="F5" s="114" t="s">
        <v>4</v>
      </c>
      <c r="G5" s="59" t="s">
        <v>126</v>
      </c>
      <c r="H5" s="59" t="s">
        <v>135</v>
      </c>
      <c r="I5" s="59" t="s">
        <v>136</v>
      </c>
      <c r="J5" s="59" t="s">
        <v>126</v>
      </c>
      <c r="K5" s="59" t="s">
        <v>135</v>
      </c>
      <c r="L5" s="59" t="s">
        <v>136</v>
      </c>
      <c r="M5" s="59" t="s">
        <v>126</v>
      </c>
      <c r="N5" s="59" t="s">
        <v>135</v>
      </c>
      <c r="O5" s="59" t="s">
        <v>136</v>
      </c>
    </row>
    <row r="6" spans="1:15" ht="15.4" customHeight="1">
      <c r="A6" s="115" t="s">
        <v>4</v>
      </c>
      <c r="B6" s="93" t="s">
        <v>4</v>
      </c>
      <c r="C6" s="93" t="s">
        <v>4</v>
      </c>
      <c r="D6" s="27" t="s">
        <v>130</v>
      </c>
      <c r="E6" s="30" t="s">
        <v>10</v>
      </c>
      <c r="F6" s="60">
        <f>G6</f>
        <v>28272.49</v>
      </c>
      <c r="G6" s="60">
        <f>SUM(H6:I6)</f>
        <v>28272.49</v>
      </c>
      <c r="H6" s="60">
        <v>16566.150000000001</v>
      </c>
      <c r="I6" s="60">
        <v>11706.34</v>
      </c>
      <c r="J6" s="60">
        <v>0</v>
      </c>
      <c r="K6" s="60">
        <v>0</v>
      </c>
      <c r="L6" s="60">
        <v>0</v>
      </c>
      <c r="M6" s="60">
        <v>0</v>
      </c>
      <c r="N6" s="60">
        <v>0</v>
      </c>
      <c r="O6" s="60">
        <v>0</v>
      </c>
    </row>
    <row r="7" spans="1:15" ht="15.4" customHeight="1">
      <c r="A7" s="107" t="s">
        <v>164</v>
      </c>
      <c r="B7" s="108" t="s">
        <v>4</v>
      </c>
      <c r="C7" s="108" t="s">
        <v>4</v>
      </c>
      <c r="D7" s="16" t="s">
        <v>165</v>
      </c>
      <c r="E7" s="31" t="s">
        <v>11</v>
      </c>
      <c r="F7" s="60">
        <f t="shared" ref="F7:F70" si="0">G7</f>
        <v>12940.49</v>
      </c>
      <c r="G7" s="60">
        <f t="shared" ref="G7:G70" si="1">SUM(H7:I7)</f>
        <v>12940.49</v>
      </c>
      <c r="H7" s="60">
        <f>SUM(H8:H20)</f>
        <v>12940.49</v>
      </c>
      <c r="I7" s="60">
        <v>0</v>
      </c>
      <c r="J7" s="60">
        <v>0</v>
      </c>
      <c r="K7" s="60">
        <v>0</v>
      </c>
      <c r="L7" s="60">
        <v>0</v>
      </c>
      <c r="M7" s="60">
        <v>0</v>
      </c>
      <c r="N7" s="60">
        <v>0</v>
      </c>
      <c r="O7" s="60">
        <v>0</v>
      </c>
    </row>
    <row r="8" spans="1:15" ht="15.4" customHeight="1">
      <c r="A8" s="105" t="s">
        <v>166</v>
      </c>
      <c r="B8" s="106" t="s">
        <v>4</v>
      </c>
      <c r="C8" s="106" t="s">
        <v>4</v>
      </c>
      <c r="D8" s="18" t="s">
        <v>167</v>
      </c>
      <c r="E8" s="30" t="s">
        <v>19</v>
      </c>
      <c r="F8" s="60">
        <f t="shared" si="0"/>
        <v>2977.56</v>
      </c>
      <c r="G8" s="60">
        <f t="shared" si="1"/>
        <v>2977.56</v>
      </c>
      <c r="H8" s="60">
        <v>2977.56</v>
      </c>
      <c r="I8" s="60">
        <v>0</v>
      </c>
      <c r="J8" s="60">
        <v>0</v>
      </c>
      <c r="K8" s="60">
        <v>0</v>
      </c>
      <c r="L8" s="60">
        <v>0</v>
      </c>
      <c r="M8" s="60">
        <v>0</v>
      </c>
      <c r="N8" s="60">
        <v>0</v>
      </c>
      <c r="O8" s="60">
        <v>0</v>
      </c>
    </row>
    <row r="9" spans="1:15" ht="15.4" customHeight="1">
      <c r="A9" s="105" t="s">
        <v>168</v>
      </c>
      <c r="B9" s="106" t="s">
        <v>4</v>
      </c>
      <c r="C9" s="106" t="s">
        <v>4</v>
      </c>
      <c r="D9" s="18" t="s">
        <v>169</v>
      </c>
      <c r="E9" s="30" t="s">
        <v>23</v>
      </c>
      <c r="F9" s="60">
        <f t="shared" si="0"/>
        <v>4342.71</v>
      </c>
      <c r="G9" s="60">
        <f t="shared" si="1"/>
        <v>4342.71</v>
      </c>
      <c r="H9" s="60">
        <v>4342.71</v>
      </c>
      <c r="I9" s="60">
        <v>0</v>
      </c>
      <c r="J9" s="60">
        <v>0</v>
      </c>
      <c r="K9" s="60">
        <v>0</v>
      </c>
      <c r="L9" s="60">
        <v>0</v>
      </c>
      <c r="M9" s="60">
        <v>0</v>
      </c>
      <c r="N9" s="60">
        <v>0</v>
      </c>
      <c r="O9" s="60">
        <v>0</v>
      </c>
    </row>
    <row r="10" spans="1:15" ht="15.4" customHeight="1">
      <c r="A10" s="105" t="s">
        <v>170</v>
      </c>
      <c r="B10" s="106" t="s">
        <v>4</v>
      </c>
      <c r="C10" s="106" t="s">
        <v>4</v>
      </c>
      <c r="D10" s="18" t="s">
        <v>171</v>
      </c>
      <c r="E10" s="30" t="s">
        <v>27</v>
      </c>
      <c r="F10" s="60">
        <f t="shared" si="0"/>
        <v>246.98</v>
      </c>
      <c r="G10" s="60">
        <f t="shared" si="1"/>
        <v>246.98</v>
      </c>
      <c r="H10" s="60">
        <v>246.98</v>
      </c>
      <c r="I10" s="60">
        <v>0</v>
      </c>
      <c r="J10" s="60">
        <v>0</v>
      </c>
      <c r="K10" s="60">
        <v>0</v>
      </c>
      <c r="L10" s="60">
        <v>0</v>
      </c>
      <c r="M10" s="60">
        <v>0</v>
      </c>
      <c r="N10" s="60">
        <v>0</v>
      </c>
      <c r="O10" s="60">
        <v>0</v>
      </c>
    </row>
    <row r="11" spans="1:15" ht="15.4" customHeight="1">
      <c r="A11" s="105" t="s">
        <v>172</v>
      </c>
      <c r="B11" s="106" t="s">
        <v>4</v>
      </c>
      <c r="C11" s="106" t="s">
        <v>4</v>
      </c>
      <c r="D11" s="18" t="s">
        <v>173</v>
      </c>
      <c r="E11" s="30" t="s">
        <v>31</v>
      </c>
      <c r="F11" s="60">
        <f t="shared" si="0"/>
        <v>0</v>
      </c>
      <c r="G11" s="60">
        <f t="shared" si="1"/>
        <v>0</v>
      </c>
      <c r="H11" s="60">
        <v>0</v>
      </c>
      <c r="I11" s="60">
        <v>0</v>
      </c>
      <c r="J11" s="60">
        <v>0</v>
      </c>
      <c r="K11" s="60">
        <v>0</v>
      </c>
      <c r="L11" s="60">
        <v>0</v>
      </c>
      <c r="M11" s="60">
        <v>0</v>
      </c>
      <c r="N11" s="60">
        <v>0</v>
      </c>
      <c r="O11" s="60">
        <v>0</v>
      </c>
    </row>
    <row r="12" spans="1:15" ht="15.4" customHeight="1">
      <c r="A12" s="105" t="s">
        <v>174</v>
      </c>
      <c r="B12" s="106" t="s">
        <v>4</v>
      </c>
      <c r="C12" s="106" t="s">
        <v>4</v>
      </c>
      <c r="D12" s="18" t="s">
        <v>175</v>
      </c>
      <c r="E12" s="30" t="s">
        <v>35</v>
      </c>
      <c r="F12" s="60">
        <f t="shared" si="0"/>
        <v>0</v>
      </c>
      <c r="G12" s="60">
        <f t="shared" si="1"/>
        <v>0</v>
      </c>
      <c r="H12" s="60">
        <v>0</v>
      </c>
      <c r="I12" s="60">
        <v>0</v>
      </c>
      <c r="J12" s="60">
        <v>0</v>
      </c>
      <c r="K12" s="60">
        <v>0</v>
      </c>
      <c r="L12" s="60">
        <v>0</v>
      </c>
      <c r="M12" s="60">
        <v>0</v>
      </c>
      <c r="N12" s="60">
        <v>0</v>
      </c>
      <c r="O12" s="60">
        <v>0</v>
      </c>
    </row>
    <row r="13" spans="1:15" ht="15.4" customHeight="1">
      <c r="A13" s="105" t="s">
        <v>176</v>
      </c>
      <c r="B13" s="106" t="s">
        <v>4</v>
      </c>
      <c r="C13" s="106" t="s">
        <v>4</v>
      </c>
      <c r="D13" s="18" t="s">
        <v>177</v>
      </c>
      <c r="E13" s="30" t="s">
        <v>39</v>
      </c>
      <c r="F13" s="60">
        <f t="shared" si="0"/>
        <v>737.25</v>
      </c>
      <c r="G13" s="60">
        <f t="shared" si="1"/>
        <v>737.25</v>
      </c>
      <c r="H13" s="60">
        <v>737.25</v>
      </c>
      <c r="I13" s="60">
        <v>0</v>
      </c>
      <c r="J13" s="60">
        <v>0</v>
      </c>
      <c r="K13" s="60">
        <v>0</v>
      </c>
      <c r="L13" s="60">
        <v>0</v>
      </c>
      <c r="M13" s="60">
        <v>0</v>
      </c>
      <c r="N13" s="60">
        <v>0</v>
      </c>
      <c r="O13" s="60">
        <v>0</v>
      </c>
    </row>
    <row r="14" spans="1:15" ht="15.4" customHeight="1">
      <c r="A14" s="105" t="s">
        <v>178</v>
      </c>
      <c r="B14" s="106" t="s">
        <v>4</v>
      </c>
      <c r="C14" s="106" t="s">
        <v>4</v>
      </c>
      <c r="D14" s="18" t="s">
        <v>179</v>
      </c>
      <c r="E14" s="30" t="s">
        <v>42</v>
      </c>
      <c r="F14" s="60">
        <f t="shared" si="0"/>
        <v>0</v>
      </c>
      <c r="G14" s="60">
        <f t="shared" si="1"/>
        <v>0</v>
      </c>
      <c r="H14" s="60">
        <v>0</v>
      </c>
      <c r="I14" s="60">
        <v>0</v>
      </c>
      <c r="J14" s="60">
        <v>0</v>
      </c>
      <c r="K14" s="60">
        <v>0</v>
      </c>
      <c r="L14" s="60">
        <v>0</v>
      </c>
      <c r="M14" s="60">
        <v>0</v>
      </c>
      <c r="N14" s="60">
        <v>0</v>
      </c>
      <c r="O14" s="60">
        <v>0</v>
      </c>
    </row>
    <row r="15" spans="1:15" ht="15.4" customHeight="1">
      <c r="A15" s="105" t="s">
        <v>180</v>
      </c>
      <c r="B15" s="106" t="s">
        <v>4</v>
      </c>
      <c r="C15" s="106" t="s">
        <v>4</v>
      </c>
      <c r="D15" s="18" t="s">
        <v>181</v>
      </c>
      <c r="E15" s="30" t="s">
        <v>45</v>
      </c>
      <c r="F15" s="60">
        <f t="shared" si="0"/>
        <v>459.6</v>
      </c>
      <c r="G15" s="60">
        <f t="shared" si="1"/>
        <v>459.6</v>
      </c>
      <c r="H15" s="60">
        <v>459.6</v>
      </c>
      <c r="I15" s="60">
        <v>0</v>
      </c>
      <c r="J15" s="60">
        <v>0</v>
      </c>
      <c r="K15" s="60">
        <v>0</v>
      </c>
      <c r="L15" s="60">
        <v>0</v>
      </c>
      <c r="M15" s="60">
        <v>0</v>
      </c>
      <c r="N15" s="60">
        <v>0</v>
      </c>
      <c r="O15" s="60">
        <v>0</v>
      </c>
    </row>
    <row r="16" spans="1:15" ht="15.4" customHeight="1">
      <c r="A16" s="105" t="s">
        <v>182</v>
      </c>
      <c r="B16" s="106" t="s">
        <v>4</v>
      </c>
      <c r="C16" s="106" t="s">
        <v>4</v>
      </c>
      <c r="D16" s="18" t="s">
        <v>183</v>
      </c>
      <c r="E16" s="30" t="s">
        <v>48</v>
      </c>
      <c r="F16" s="60">
        <f t="shared" si="0"/>
        <v>82.4</v>
      </c>
      <c r="G16" s="60">
        <f t="shared" si="1"/>
        <v>82.4</v>
      </c>
      <c r="H16" s="60">
        <v>82.4</v>
      </c>
      <c r="I16" s="60">
        <v>0</v>
      </c>
      <c r="J16" s="60">
        <v>0</v>
      </c>
      <c r="K16" s="60">
        <v>0</v>
      </c>
      <c r="L16" s="60">
        <v>0</v>
      </c>
      <c r="M16" s="60">
        <v>0</v>
      </c>
      <c r="N16" s="60">
        <v>0</v>
      </c>
      <c r="O16" s="60">
        <v>0</v>
      </c>
    </row>
    <row r="17" spans="1:15" ht="15.4" customHeight="1">
      <c r="A17" s="105" t="s">
        <v>184</v>
      </c>
      <c r="B17" s="106" t="s">
        <v>4</v>
      </c>
      <c r="C17" s="106" t="s">
        <v>4</v>
      </c>
      <c r="D17" s="18" t="s">
        <v>185</v>
      </c>
      <c r="E17" s="30" t="s">
        <v>51</v>
      </c>
      <c r="F17" s="60">
        <f t="shared" si="0"/>
        <v>54.62</v>
      </c>
      <c r="G17" s="60">
        <f t="shared" si="1"/>
        <v>54.62</v>
      </c>
      <c r="H17" s="60">
        <v>54.62</v>
      </c>
      <c r="I17" s="60">
        <v>0</v>
      </c>
      <c r="J17" s="60">
        <v>0</v>
      </c>
      <c r="K17" s="60">
        <v>0</v>
      </c>
      <c r="L17" s="60">
        <v>0</v>
      </c>
      <c r="M17" s="60">
        <v>0</v>
      </c>
      <c r="N17" s="60">
        <v>0</v>
      </c>
      <c r="O17" s="60">
        <v>0</v>
      </c>
    </row>
    <row r="18" spans="1:15" ht="15.4" customHeight="1">
      <c r="A18" s="105" t="s">
        <v>186</v>
      </c>
      <c r="B18" s="106" t="s">
        <v>4</v>
      </c>
      <c r="C18" s="106" t="s">
        <v>4</v>
      </c>
      <c r="D18" s="18" t="s">
        <v>187</v>
      </c>
      <c r="E18" s="30" t="s">
        <v>54</v>
      </c>
      <c r="F18" s="60">
        <f t="shared" si="0"/>
        <v>1167.1300000000001</v>
      </c>
      <c r="G18" s="60">
        <f t="shared" si="1"/>
        <v>1167.1300000000001</v>
      </c>
      <c r="H18" s="60">
        <v>1167.1300000000001</v>
      </c>
      <c r="I18" s="60">
        <v>0</v>
      </c>
      <c r="J18" s="60">
        <v>0</v>
      </c>
      <c r="K18" s="60">
        <v>0</v>
      </c>
      <c r="L18" s="60">
        <v>0</v>
      </c>
      <c r="M18" s="60">
        <v>0</v>
      </c>
      <c r="N18" s="60">
        <v>0</v>
      </c>
      <c r="O18" s="60">
        <v>0</v>
      </c>
    </row>
    <row r="19" spans="1:15" ht="15.4" customHeight="1">
      <c r="A19" s="105" t="s">
        <v>188</v>
      </c>
      <c r="B19" s="106" t="s">
        <v>4</v>
      </c>
      <c r="C19" s="106" t="s">
        <v>4</v>
      </c>
      <c r="D19" s="18" t="s">
        <v>189</v>
      </c>
      <c r="E19" s="30" t="s">
        <v>57</v>
      </c>
      <c r="F19" s="60">
        <f t="shared" si="0"/>
        <v>0.52</v>
      </c>
      <c r="G19" s="60">
        <f t="shared" si="1"/>
        <v>0.52</v>
      </c>
      <c r="H19" s="60">
        <v>0.52</v>
      </c>
      <c r="I19" s="60">
        <v>0</v>
      </c>
      <c r="J19" s="60">
        <v>0</v>
      </c>
      <c r="K19" s="60">
        <v>0</v>
      </c>
      <c r="L19" s="60">
        <v>0</v>
      </c>
      <c r="M19" s="60">
        <v>0</v>
      </c>
      <c r="N19" s="60">
        <v>0</v>
      </c>
      <c r="O19" s="60">
        <v>0</v>
      </c>
    </row>
    <row r="20" spans="1:15" ht="15.4" customHeight="1">
      <c r="A20" s="105" t="s">
        <v>190</v>
      </c>
      <c r="B20" s="106" t="s">
        <v>4</v>
      </c>
      <c r="C20" s="106" t="s">
        <v>4</v>
      </c>
      <c r="D20" s="18" t="s">
        <v>191</v>
      </c>
      <c r="E20" s="30" t="s">
        <v>60</v>
      </c>
      <c r="F20" s="60">
        <f t="shared" si="0"/>
        <v>2871.72</v>
      </c>
      <c r="G20" s="60">
        <f t="shared" si="1"/>
        <v>2871.72</v>
      </c>
      <c r="H20" s="60">
        <v>2871.72</v>
      </c>
      <c r="I20" s="60">
        <v>0</v>
      </c>
      <c r="J20" s="60">
        <v>0</v>
      </c>
      <c r="K20" s="60">
        <v>0</v>
      </c>
      <c r="L20" s="60">
        <v>0</v>
      </c>
      <c r="M20" s="60">
        <v>0</v>
      </c>
      <c r="N20" s="60">
        <v>0</v>
      </c>
      <c r="O20" s="60">
        <v>0</v>
      </c>
    </row>
    <row r="21" spans="1:15" ht="15.4" customHeight="1">
      <c r="A21" s="107" t="s">
        <v>192</v>
      </c>
      <c r="B21" s="108" t="s">
        <v>4</v>
      </c>
      <c r="C21" s="108" t="s">
        <v>4</v>
      </c>
      <c r="D21" s="16" t="s">
        <v>193</v>
      </c>
      <c r="E21" s="30" t="s">
        <v>63</v>
      </c>
      <c r="F21" s="60">
        <f t="shared" si="0"/>
        <v>11483.75</v>
      </c>
      <c r="G21" s="60">
        <f t="shared" si="1"/>
        <v>11483.75</v>
      </c>
      <c r="H21" s="60">
        <f>SUM(H22:H48)</f>
        <v>2866.22</v>
      </c>
      <c r="I21" s="60">
        <f>SUM(I22:I48)</f>
        <v>8617.5300000000007</v>
      </c>
      <c r="J21" s="60">
        <v>0</v>
      </c>
      <c r="K21" s="60">
        <v>0</v>
      </c>
      <c r="L21" s="60">
        <v>0</v>
      </c>
      <c r="M21" s="60">
        <v>0</v>
      </c>
      <c r="N21" s="60">
        <v>0</v>
      </c>
      <c r="O21" s="60">
        <v>0</v>
      </c>
    </row>
    <row r="22" spans="1:15" ht="15.4" customHeight="1">
      <c r="A22" s="105" t="s">
        <v>194</v>
      </c>
      <c r="B22" s="106" t="s">
        <v>4</v>
      </c>
      <c r="C22" s="106" t="s">
        <v>4</v>
      </c>
      <c r="D22" s="18" t="s">
        <v>195</v>
      </c>
      <c r="E22" s="30" t="s">
        <v>66</v>
      </c>
      <c r="F22" s="60">
        <f t="shared" si="0"/>
        <v>320.31</v>
      </c>
      <c r="G22" s="60">
        <f t="shared" si="1"/>
        <v>320.31</v>
      </c>
      <c r="H22" s="60">
        <v>282.99</v>
      </c>
      <c r="I22" s="60">
        <v>37.32</v>
      </c>
      <c r="J22" s="60">
        <v>0</v>
      </c>
      <c r="K22" s="60">
        <v>0</v>
      </c>
      <c r="L22" s="60">
        <v>0</v>
      </c>
      <c r="M22" s="60">
        <v>0</v>
      </c>
      <c r="N22" s="60">
        <v>0</v>
      </c>
      <c r="O22" s="60">
        <v>0</v>
      </c>
    </row>
    <row r="23" spans="1:15" ht="15.4" customHeight="1">
      <c r="A23" s="105" t="s">
        <v>196</v>
      </c>
      <c r="B23" s="106" t="s">
        <v>4</v>
      </c>
      <c r="C23" s="106" t="s">
        <v>4</v>
      </c>
      <c r="D23" s="18" t="s">
        <v>197</v>
      </c>
      <c r="E23" s="30" t="s">
        <v>69</v>
      </c>
      <c r="F23" s="60">
        <f t="shared" si="0"/>
        <v>91.539999999999992</v>
      </c>
      <c r="G23" s="60">
        <f t="shared" si="1"/>
        <v>91.539999999999992</v>
      </c>
      <c r="H23" s="60">
        <v>50.18</v>
      </c>
      <c r="I23" s="60">
        <v>41.36</v>
      </c>
      <c r="J23" s="60">
        <v>0</v>
      </c>
      <c r="K23" s="60">
        <v>0</v>
      </c>
      <c r="L23" s="60">
        <v>0</v>
      </c>
      <c r="M23" s="60">
        <v>0</v>
      </c>
      <c r="N23" s="60">
        <v>0</v>
      </c>
      <c r="O23" s="60">
        <v>0</v>
      </c>
    </row>
    <row r="24" spans="1:15" ht="15.4" customHeight="1">
      <c r="A24" s="105" t="s">
        <v>198</v>
      </c>
      <c r="B24" s="106" t="s">
        <v>4</v>
      </c>
      <c r="C24" s="106" t="s">
        <v>4</v>
      </c>
      <c r="D24" s="18" t="s">
        <v>199</v>
      </c>
      <c r="E24" s="30" t="s">
        <v>72</v>
      </c>
      <c r="F24" s="60">
        <f t="shared" si="0"/>
        <v>1.84</v>
      </c>
      <c r="G24" s="60">
        <f t="shared" si="1"/>
        <v>1.84</v>
      </c>
      <c r="H24" s="60">
        <v>0.1</v>
      </c>
      <c r="I24" s="60">
        <v>1.74</v>
      </c>
      <c r="J24" s="60">
        <v>0</v>
      </c>
      <c r="K24" s="60">
        <v>0</v>
      </c>
      <c r="L24" s="60">
        <v>0</v>
      </c>
      <c r="M24" s="60">
        <v>0</v>
      </c>
      <c r="N24" s="60">
        <v>0</v>
      </c>
      <c r="O24" s="60">
        <v>0</v>
      </c>
    </row>
    <row r="25" spans="1:15" ht="15.4" customHeight="1">
      <c r="A25" s="105" t="s">
        <v>200</v>
      </c>
      <c r="B25" s="106" t="s">
        <v>4</v>
      </c>
      <c r="C25" s="106" t="s">
        <v>4</v>
      </c>
      <c r="D25" s="18" t="s">
        <v>201</v>
      </c>
      <c r="E25" s="30" t="s">
        <v>75</v>
      </c>
      <c r="F25" s="60">
        <f t="shared" si="0"/>
        <v>7.0000000000000007E-2</v>
      </c>
      <c r="G25" s="60">
        <f t="shared" si="1"/>
        <v>7.0000000000000007E-2</v>
      </c>
      <c r="H25" s="60">
        <v>7.0000000000000007E-2</v>
      </c>
      <c r="I25" s="60">
        <v>0</v>
      </c>
      <c r="J25" s="60">
        <v>0</v>
      </c>
      <c r="K25" s="60">
        <v>0</v>
      </c>
      <c r="L25" s="60">
        <v>0</v>
      </c>
      <c r="M25" s="60">
        <v>0</v>
      </c>
      <c r="N25" s="60">
        <v>0</v>
      </c>
      <c r="O25" s="60">
        <v>0</v>
      </c>
    </row>
    <row r="26" spans="1:15" ht="15.4" customHeight="1">
      <c r="A26" s="105" t="s">
        <v>202</v>
      </c>
      <c r="B26" s="106" t="s">
        <v>4</v>
      </c>
      <c r="C26" s="106" t="s">
        <v>4</v>
      </c>
      <c r="D26" s="18" t="s">
        <v>203</v>
      </c>
      <c r="E26" s="30" t="s">
        <v>78</v>
      </c>
      <c r="F26" s="60">
        <f t="shared" si="0"/>
        <v>54.96</v>
      </c>
      <c r="G26" s="60">
        <f t="shared" si="1"/>
        <v>54.96</v>
      </c>
      <c r="H26" s="60">
        <v>52.06</v>
      </c>
      <c r="I26" s="60">
        <v>2.9</v>
      </c>
      <c r="J26" s="60">
        <v>0</v>
      </c>
      <c r="K26" s="60">
        <v>0</v>
      </c>
      <c r="L26" s="60">
        <v>0</v>
      </c>
      <c r="M26" s="60">
        <v>0</v>
      </c>
      <c r="N26" s="60">
        <v>0</v>
      </c>
      <c r="O26" s="60">
        <v>0</v>
      </c>
    </row>
    <row r="27" spans="1:15" ht="15.4" customHeight="1">
      <c r="A27" s="105" t="s">
        <v>204</v>
      </c>
      <c r="B27" s="106" t="s">
        <v>4</v>
      </c>
      <c r="C27" s="106" t="s">
        <v>4</v>
      </c>
      <c r="D27" s="18" t="s">
        <v>205</v>
      </c>
      <c r="E27" s="30" t="s">
        <v>81</v>
      </c>
      <c r="F27" s="60">
        <f t="shared" si="0"/>
        <v>492.96999999999997</v>
      </c>
      <c r="G27" s="60">
        <f t="shared" si="1"/>
        <v>492.96999999999997</v>
      </c>
      <c r="H27" s="60">
        <v>483.03</v>
      </c>
      <c r="I27" s="60">
        <v>9.94</v>
      </c>
      <c r="J27" s="60">
        <v>0</v>
      </c>
      <c r="K27" s="60">
        <v>0</v>
      </c>
      <c r="L27" s="60">
        <v>0</v>
      </c>
      <c r="M27" s="60">
        <v>0</v>
      </c>
      <c r="N27" s="60">
        <v>0</v>
      </c>
      <c r="O27" s="60">
        <v>0</v>
      </c>
    </row>
    <row r="28" spans="1:15" ht="15.4" customHeight="1">
      <c r="A28" s="105" t="s">
        <v>206</v>
      </c>
      <c r="B28" s="106" t="s">
        <v>4</v>
      </c>
      <c r="C28" s="106" t="s">
        <v>4</v>
      </c>
      <c r="D28" s="18" t="s">
        <v>207</v>
      </c>
      <c r="E28" s="30" t="s">
        <v>84</v>
      </c>
      <c r="F28" s="60">
        <f t="shared" si="0"/>
        <v>202.73000000000002</v>
      </c>
      <c r="G28" s="60">
        <f t="shared" si="1"/>
        <v>202.73000000000002</v>
      </c>
      <c r="H28" s="60">
        <v>168.55</v>
      </c>
      <c r="I28" s="60">
        <v>34.18</v>
      </c>
      <c r="J28" s="60">
        <v>0</v>
      </c>
      <c r="K28" s="60">
        <v>0</v>
      </c>
      <c r="L28" s="60">
        <v>0</v>
      </c>
      <c r="M28" s="60">
        <v>0</v>
      </c>
      <c r="N28" s="60">
        <v>0</v>
      </c>
      <c r="O28" s="60">
        <v>0</v>
      </c>
    </row>
    <row r="29" spans="1:15" ht="15.4" customHeight="1">
      <c r="A29" s="105" t="s">
        <v>208</v>
      </c>
      <c r="B29" s="106" t="s">
        <v>4</v>
      </c>
      <c r="C29" s="106" t="s">
        <v>4</v>
      </c>
      <c r="D29" s="18" t="s">
        <v>209</v>
      </c>
      <c r="E29" s="30" t="s">
        <v>87</v>
      </c>
      <c r="F29" s="60">
        <f t="shared" si="0"/>
        <v>0</v>
      </c>
      <c r="G29" s="60">
        <f t="shared" si="1"/>
        <v>0</v>
      </c>
      <c r="H29" s="60">
        <v>0</v>
      </c>
      <c r="I29" s="60">
        <v>0</v>
      </c>
      <c r="J29" s="60">
        <v>0</v>
      </c>
      <c r="K29" s="60">
        <v>0</v>
      </c>
      <c r="L29" s="60">
        <v>0</v>
      </c>
      <c r="M29" s="60">
        <v>0</v>
      </c>
      <c r="N29" s="60">
        <v>0</v>
      </c>
      <c r="O29" s="60">
        <v>0</v>
      </c>
    </row>
    <row r="30" spans="1:15" ht="15.4" customHeight="1">
      <c r="A30" s="105" t="s">
        <v>210</v>
      </c>
      <c r="B30" s="106" t="s">
        <v>4</v>
      </c>
      <c r="C30" s="106" t="s">
        <v>4</v>
      </c>
      <c r="D30" s="18" t="s">
        <v>211</v>
      </c>
      <c r="E30" s="30" t="s">
        <v>91</v>
      </c>
      <c r="F30" s="60">
        <f t="shared" si="0"/>
        <v>630.09999999999991</v>
      </c>
      <c r="G30" s="60">
        <f t="shared" si="1"/>
        <v>630.09999999999991</v>
      </c>
      <c r="H30" s="60">
        <v>22.8</v>
      </c>
      <c r="I30" s="60">
        <v>607.29999999999995</v>
      </c>
      <c r="J30" s="60">
        <v>0</v>
      </c>
      <c r="K30" s="60">
        <v>0</v>
      </c>
      <c r="L30" s="60">
        <v>0</v>
      </c>
      <c r="M30" s="60">
        <v>0</v>
      </c>
      <c r="N30" s="60">
        <v>0</v>
      </c>
      <c r="O30" s="60">
        <v>0</v>
      </c>
    </row>
    <row r="31" spans="1:15" ht="15.4" customHeight="1">
      <c r="A31" s="105" t="s">
        <v>212</v>
      </c>
      <c r="B31" s="106" t="s">
        <v>4</v>
      </c>
      <c r="C31" s="106" t="s">
        <v>4</v>
      </c>
      <c r="D31" s="18" t="s">
        <v>213</v>
      </c>
      <c r="E31" s="30" t="s">
        <v>95</v>
      </c>
      <c r="F31" s="60">
        <f t="shared" si="0"/>
        <v>468.70000000000005</v>
      </c>
      <c r="G31" s="60">
        <f t="shared" si="1"/>
        <v>468.70000000000005</v>
      </c>
      <c r="H31" s="60">
        <v>178.04</v>
      </c>
      <c r="I31" s="60">
        <v>290.66000000000003</v>
      </c>
      <c r="J31" s="60">
        <v>0</v>
      </c>
      <c r="K31" s="60">
        <v>0</v>
      </c>
      <c r="L31" s="60">
        <v>0</v>
      </c>
      <c r="M31" s="60">
        <v>0</v>
      </c>
      <c r="N31" s="60">
        <v>0</v>
      </c>
      <c r="O31" s="60">
        <v>0</v>
      </c>
    </row>
    <row r="32" spans="1:15" ht="15.4" customHeight="1">
      <c r="A32" s="105" t="s">
        <v>214</v>
      </c>
      <c r="B32" s="106" t="s">
        <v>4</v>
      </c>
      <c r="C32" s="106" t="s">
        <v>4</v>
      </c>
      <c r="D32" s="18" t="s">
        <v>215</v>
      </c>
      <c r="E32" s="30" t="s">
        <v>99</v>
      </c>
      <c r="F32" s="60">
        <f t="shared" si="0"/>
        <v>0</v>
      </c>
      <c r="G32" s="60">
        <f t="shared" si="1"/>
        <v>0</v>
      </c>
      <c r="H32" s="60">
        <v>0</v>
      </c>
      <c r="I32" s="60">
        <v>0</v>
      </c>
      <c r="J32" s="60">
        <v>0</v>
      </c>
      <c r="K32" s="60">
        <v>0</v>
      </c>
      <c r="L32" s="60">
        <v>0</v>
      </c>
      <c r="M32" s="60">
        <v>0</v>
      </c>
      <c r="N32" s="60">
        <v>0</v>
      </c>
      <c r="O32" s="60">
        <v>0</v>
      </c>
    </row>
    <row r="33" spans="1:15" ht="15.4" customHeight="1">
      <c r="A33" s="105" t="s">
        <v>216</v>
      </c>
      <c r="B33" s="106" t="s">
        <v>4</v>
      </c>
      <c r="C33" s="106" t="s">
        <v>4</v>
      </c>
      <c r="D33" s="18" t="s">
        <v>217</v>
      </c>
      <c r="E33" s="30" t="s">
        <v>102</v>
      </c>
      <c r="F33" s="60">
        <f t="shared" si="0"/>
        <v>676.02</v>
      </c>
      <c r="G33" s="60">
        <f t="shared" si="1"/>
        <v>676.02</v>
      </c>
      <c r="H33" s="60">
        <v>56.81</v>
      </c>
      <c r="I33" s="60">
        <v>619.21</v>
      </c>
      <c r="J33" s="60">
        <v>0</v>
      </c>
      <c r="K33" s="60">
        <v>0</v>
      </c>
      <c r="L33" s="60">
        <v>0</v>
      </c>
      <c r="M33" s="60">
        <v>0</v>
      </c>
      <c r="N33" s="60">
        <v>0</v>
      </c>
      <c r="O33" s="60">
        <v>0</v>
      </c>
    </row>
    <row r="34" spans="1:15" ht="15.4" customHeight="1">
      <c r="A34" s="105" t="s">
        <v>218</v>
      </c>
      <c r="B34" s="106" t="s">
        <v>4</v>
      </c>
      <c r="C34" s="106" t="s">
        <v>4</v>
      </c>
      <c r="D34" s="18" t="s">
        <v>219</v>
      </c>
      <c r="E34" s="30" t="s">
        <v>104</v>
      </c>
      <c r="F34" s="60">
        <f t="shared" si="0"/>
        <v>1045.83</v>
      </c>
      <c r="G34" s="60">
        <f t="shared" si="1"/>
        <v>1045.83</v>
      </c>
      <c r="H34" s="60">
        <v>7.05</v>
      </c>
      <c r="I34" s="60">
        <v>1038.78</v>
      </c>
      <c r="J34" s="60">
        <v>0</v>
      </c>
      <c r="K34" s="60">
        <v>0</v>
      </c>
      <c r="L34" s="60">
        <v>0</v>
      </c>
      <c r="M34" s="60">
        <v>0</v>
      </c>
      <c r="N34" s="60">
        <v>0</v>
      </c>
      <c r="O34" s="60">
        <v>0</v>
      </c>
    </row>
    <row r="35" spans="1:15" ht="15.4" customHeight="1">
      <c r="A35" s="105" t="s">
        <v>220</v>
      </c>
      <c r="B35" s="106" t="s">
        <v>4</v>
      </c>
      <c r="C35" s="106" t="s">
        <v>4</v>
      </c>
      <c r="D35" s="18" t="s">
        <v>221</v>
      </c>
      <c r="E35" s="30" t="s">
        <v>106</v>
      </c>
      <c r="F35" s="60">
        <f t="shared" si="0"/>
        <v>18.46</v>
      </c>
      <c r="G35" s="60">
        <f t="shared" si="1"/>
        <v>18.46</v>
      </c>
      <c r="H35" s="60">
        <v>1.43</v>
      </c>
      <c r="I35" s="60">
        <v>17.03</v>
      </c>
      <c r="J35" s="60">
        <v>0</v>
      </c>
      <c r="K35" s="60">
        <v>0</v>
      </c>
      <c r="L35" s="60">
        <v>0</v>
      </c>
      <c r="M35" s="60">
        <v>0</v>
      </c>
      <c r="N35" s="60">
        <v>0</v>
      </c>
      <c r="O35" s="60">
        <v>0</v>
      </c>
    </row>
    <row r="36" spans="1:15" ht="15.4" customHeight="1">
      <c r="A36" s="105" t="s">
        <v>222</v>
      </c>
      <c r="B36" s="106" t="s">
        <v>4</v>
      </c>
      <c r="C36" s="106" t="s">
        <v>4</v>
      </c>
      <c r="D36" s="18" t="s">
        <v>223</v>
      </c>
      <c r="E36" s="30" t="s">
        <v>109</v>
      </c>
      <c r="F36" s="60">
        <f t="shared" si="0"/>
        <v>56.539999999999992</v>
      </c>
      <c r="G36" s="60">
        <f t="shared" si="1"/>
        <v>56.539999999999992</v>
      </c>
      <c r="H36" s="60">
        <v>17.559999999999999</v>
      </c>
      <c r="I36" s="60">
        <v>38.979999999999997</v>
      </c>
      <c r="J36" s="60">
        <v>0</v>
      </c>
      <c r="K36" s="60">
        <v>0</v>
      </c>
      <c r="L36" s="60">
        <v>0</v>
      </c>
      <c r="M36" s="60">
        <v>0</v>
      </c>
      <c r="N36" s="60">
        <v>0</v>
      </c>
      <c r="O36" s="60">
        <v>0</v>
      </c>
    </row>
    <row r="37" spans="1:15" ht="15.4" customHeight="1">
      <c r="A37" s="105" t="s">
        <v>224</v>
      </c>
      <c r="B37" s="106" t="s">
        <v>4</v>
      </c>
      <c r="C37" s="106" t="s">
        <v>4</v>
      </c>
      <c r="D37" s="18" t="s">
        <v>225</v>
      </c>
      <c r="E37" s="30" t="s">
        <v>14</v>
      </c>
      <c r="F37" s="60">
        <f t="shared" si="0"/>
        <v>3.52</v>
      </c>
      <c r="G37" s="60">
        <f t="shared" si="1"/>
        <v>3.52</v>
      </c>
      <c r="H37" s="60">
        <v>0</v>
      </c>
      <c r="I37" s="60">
        <v>3.52</v>
      </c>
      <c r="J37" s="60">
        <v>0</v>
      </c>
      <c r="K37" s="60">
        <v>0</v>
      </c>
      <c r="L37" s="60">
        <v>0</v>
      </c>
      <c r="M37" s="60">
        <v>0</v>
      </c>
      <c r="N37" s="60">
        <v>0</v>
      </c>
      <c r="O37" s="60">
        <v>0</v>
      </c>
    </row>
    <row r="38" spans="1:15" ht="15.4" customHeight="1">
      <c r="A38" s="105" t="s">
        <v>226</v>
      </c>
      <c r="B38" s="106" t="s">
        <v>4</v>
      </c>
      <c r="C38" s="106" t="s">
        <v>4</v>
      </c>
      <c r="D38" s="18" t="s">
        <v>227</v>
      </c>
      <c r="E38" s="30" t="s">
        <v>17</v>
      </c>
      <c r="F38" s="60">
        <f t="shared" si="0"/>
        <v>479.66</v>
      </c>
      <c r="G38" s="60">
        <f t="shared" si="1"/>
        <v>479.66</v>
      </c>
      <c r="H38" s="60">
        <v>5.87</v>
      </c>
      <c r="I38" s="60">
        <v>473.79</v>
      </c>
      <c r="J38" s="60">
        <v>0</v>
      </c>
      <c r="K38" s="60">
        <v>0</v>
      </c>
      <c r="L38" s="60">
        <v>0</v>
      </c>
      <c r="M38" s="60">
        <v>0</v>
      </c>
      <c r="N38" s="60">
        <v>0</v>
      </c>
      <c r="O38" s="60">
        <v>0</v>
      </c>
    </row>
    <row r="39" spans="1:15" ht="15.4" customHeight="1">
      <c r="A39" s="105" t="s">
        <v>228</v>
      </c>
      <c r="B39" s="106" t="s">
        <v>4</v>
      </c>
      <c r="C39" s="106" t="s">
        <v>4</v>
      </c>
      <c r="D39" s="18" t="s">
        <v>229</v>
      </c>
      <c r="E39" s="30" t="s">
        <v>21</v>
      </c>
      <c r="F39" s="60">
        <f t="shared" si="0"/>
        <v>84.83</v>
      </c>
      <c r="G39" s="60">
        <f t="shared" si="1"/>
        <v>84.83</v>
      </c>
      <c r="H39" s="60">
        <v>22.99</v>
      </c>
      <c r="I39" s="60">
        <v>61.84</v>
      </c>
      <c r="J39" s="60">
        <v>0</v>
      </c>
      <c r="K39" s="60">
        <v>0</v>
      </c>
      <c r="L39" s="60">
        <v>0</v>
      </c>
      <c r="M39" s="60">
        <v>0</v>
      </c>
      <c r="N39" s="60">
        <v>0</v>
      </c>
      <c r="O39" s="60">
        <v>0</v>
      </c>
    </row>
    <row r="40" spans="1:15" ht="15.4" customHeight="1">
      <c r="A40" s="105" t="s">
        <v>230</v>
      </c>
      <c r="B40" s="106" t="s">
        <v>4</v>
      </c>
      <c r="C40" s="106" t="s">
        <v>4</v>
      </c>
      <c r="D40" s="18" t="s">
        <v>231</v>
      </c>
      <c r="E40" s="30" t="s">
        <v>25</v>
      </c>
      <c r="F40" s="60">
        <f t="shared" si="0"/>
        <v>0</v>
      </c>
      <c r="G40" s="60">
        <f t="shared" si="1"/>
        <v>0</v>
      </c>
      <c r="H40" s="60">
        <v>0</v>
      </c>
      <c r="I40" s="60">
        <v>0</v>
      </c>
      <c r="J40" s="60">
        <v>0</v>
      </c>
      <c r="K40" s="60">
        <v>0</v>
      </c>
      <c r="L40" s="60">
        <v>0</v>
      </c>
      <c r="M40" s="60">
        <v>0</v>
      </c>
      <c r="N40" s="60">
        <v>0</v>
      </c>
      <c r="O40" s="60">
        <v>0</v>
      </c>
    </row>
    <row r="41" spans="1:15" ht="15.4" customHeight="1">
      <c r="A41" s="105" t="s">
        <v>232</v>
      </c>
      <c r="B41" s="106" t="s">
        <v>4</v>
      </c>
      <c r="C41" s="106" t="s">
        <v>4</v>
      </c>
      <c r="D41" s="18" t="s">
        <v>233</v>
      </c>
      <c r="E41" s="30" t="s">
        <v>29</v>
      </c>
      <c r="F41" s="60">
        <f t="shared" si="0"/>
        <v>356.24</v>
      </c>
      <c r="G41" s="60">
        <f t="shared" si="1"/>
        <v>356.24</v>
      </c>
      <c r="H41" s="60">
        <v>159.68</v>
      </c>
      <c r="I41" s="60">
        <v>196.56</v>
      </c>
      <c r="J41" s="60">
        <v>0</v>
      </c>
      <c r="K41" s="60">
        <v>0</v>
      </c>
      <c r="L41" s="60">
        <v>0</v>
      </c>
      <c r="M41" s="60">
        <v>0</v>
      </c>
      <c r="N41" s="60">
        <v>0</v>
      </c>
      <c r="O41" s="60">
        <v>0</v>
      </c>
    </row>
    <row r="42" spans="1:15" ht="15.4" customHeight="1">
      <c r="A42" s="105" t="s">
        <v>234</v>
      </c>
      <c r="B42" s="106" t="s">
        <v>4</v>
      </c>
      <c r="C42" s="106" t="s">
        <v>4</v>
      </c>
      <c r="D42" s="18" t="s">
        <v>235</v>
      </c>
      <c r="E42" s="30" t="s">
        <v>33</v>
      </c>
      <c r="F42" s="60">
        <f t="shared" si="0"/>
        <v>494.78</v>
      </c>
      <c r="G42" s="60">
        <f t="shared" si="1"/>
        <v>494.78</v>
      </c>
      <c r="H42" s="60">
        <v>100.44</v>
      </c>
      <c r="I42" s="60">
        <v>394.34</v>
      </c>
      <c r="J42" s="60">
        <v>0</v>
      </c>
      <c r="K42" s="60">
        <v>0</v>
      </c>
      <c r="L42" s="60">
        <v>0</v>
      </c>
      <c r="M42" s="60">
        <v>0</v>
      </c>
      <c r="N42" s="60">
        <v>0</v>
      </c>
      <c r="O42" s="60">
        <v>0</v>
      </c>
    </row>
    <row r="43" spans="1:15" ht="15.4" customHeight="1">
      <c r="A43" s="105" t="s">
        <v>236</v>
      </c>
      <c r="B43" s="106" t="s">
        <v>4</v>
      </c>
      <c r="C43" s="106" t="s">
        <v>4</v>
      </c>
      <c r="D43" s="18" t="s">
        <v>237</v>
      </c>
      <c r="E43" s="30" t="s">
        <v>37</v>
      </c>
      <c r="F43" s="60">
        <f t="shared" si="0"/>
        <v>145.47999999999999</v>
      </c>
      <c r="G43" s="60">
        <f t="shared" si="1"/>
        <v>145.47999999999999</v>
      </c>
      <c r="H43" s="60">
        <v>145.47999999999999</v>
      </c>
      <c r="I43" s="60">
        <v>0</v>
      </c>
      <c r="J43" s="60">
        <v>0</v>
      </c>
      <c r="K43" s="60">
        <v>0</v>
      </c>
      <c r="L43" s="60">
        <v>0</v>
      </c>
      <c r="M43" s="60">
        <v>0</v>
      </c>
      <c r="N43" s="60">
        <v>0</v>
      </c>
      <c r="O43" s="60">
        <v>0</v>
      </c>
    </row>
    <row r="44" spans="1:15" ht="15.4" customHeight="1">
      <c r="A44" s="105" t="s">
        <v>238</v>
      </c>
      <c r="B44" s="106" t="s">
        <v>4</v>
      </c>
      <c r="C44" s="106" t="s">
        <v>4</v>
      </c>
      <c r="D44" s="18" t="s">
        <v>239</v>
      </c>
      <c r="E44" s="30" t="s">
        <v>41</v>
      </c>
      <c r="F44" s="60">
        <f t="shared" si="0"/>
        <v>126.12</v>
      </c>
      <c r="G44" s="60">
        <f t="shared" si="1"/>
        <v>126.12</v>
      </c>
      <c r="H44" s="60">
        <v>126.12</v>
      </c>
      <c r="I44" s="60">
        <v>0</v>
      </c>
      <c r="J44" s="60">
        <v>0</v>
      </c>
      <c r="K44" s="60">
        <v>0</v>
      </c>
      <c r="L44" s="60">
        <v>0</v>
      </c>
      <c r="M44" s="60">
        <v>0</v>
      </c>
      <c r="N44" s="60">
        <v>0</v>
      </c>
      <c r="O44" s="60">
        <v>0</v>
      </c>
    </row>
    <row r="45" spans="1:15" ht="15.4" customHeight="1">
      <c r="A45" s="105" t="s">
        <v>240</v>
      </c>
      <c r="B45" s="106" t="s">
        <v>4</v>
      </c>
      <c r="C45" s="106" t="s">
        <v>4</v>
      </c>
      <c r="D45" s="18" t="s">
        <v>241</v>
      </c>
      <c r="E45" s="30" t="s">
        <v>44</v>
      </c>
      <c r="F45" s="60">
        <f t="shared" si="0"/>
        <v>389.78</v>
      </c>
      <c r="G45" s="60">
        <f t="shared" si="1"/>
        <v>389.78</v>
      </c>
      <c r="H45" s="60">
        <v>0</v>
      </c>
      <c r="I45" s="60">
        <v>389.78</v>
      </c>
      <c r="J45" s="60">
        <v>0</v>
      </c>
      <c r="K45" s="60">
        <v>0</v>
      </c>
      <c r="L45" s="60">
        <v>0</v>
      </c>
      <c r="M45" s="60">
        <v>0</v>
      </c>
      <c r="N45" s="60">
        <v>0</v>
      </c>
      <c r="O45" s="60">
        <v>0</v>
      </c>
    </row>
    <row r="46" spans="1:15" ht="15.4" customHeight="1">
      <c r="A46" s="105" t="s">
        <v>242</v>
      </c>
      <c r="B46" s="106" t="s">
        <v>4</v>
      </c>
      <c r="C46" s="106" t="s">
        <v>4</v>
      </c>
      <c r="D46" s="18" t="s">
        <v>243</v>
      </c>
      <c r="E46" s="30" t="s">
        <v>47</v>
      </c>
      <c r="F46" s="60">
        <f t="shared" si="0"/>
        <v>648.53</v>
      </c>
      <c r="G46" s="60">
        <f t="shared" si="1"/>
        <v>648.53</v>
      </c>
      <c r="H46" s="60">
        <v>619.52</v>
      </c>
      <c r="I46" s="60">
        <v>29.01</v>
      </c>
      <c r="J46" s="60">
        <v>0</v>
      </c>
      <c r="K46" s="60">
        <v>0</v>
      </c>
      <c r="L46" s="60">
        <v>0</v>
      </c>
      <c r="M46" s="60">
        <v>0</v>
      </c>
      <c r="N46" s="60">
        <v>0</v>
      </c>
      <c r="O46" s="60">
        <v>0</v>
      </c>
    </row>
    <row r="47" spans="1:15" ht="15.4" customHeight="1">
      <c r="A47" s="105" t="s">
        <v>244</v>
      </c>
      <c r="B47" s="106" t="s">
        <v>4</v>
      </c>
      <c r="C47" s="106" t="s">
        <v>4</v>
      </c>
      <c r="D47" s="18" t="s">
        <v>245</v>
      </c>
      <c r="E47" s="30" t="s">
        <v>50</v>
      </c>
      <c r="F47" s="60">
        <f t="shared" si="0"/>
        <v>0</v>
      </c>
      <c r="G47" s="60">
        <f t="shared" si="1"/>
        <v>0</v>
      </c>
      <c r="H47" s="60">
        <v>0</v>
      </c>
      <c r="I47" s="60">
        <v>0</v>
      </c>
      <c r="J47" s="60">
        <v>0</v>
      </c>
      <c r="K47" s="60">
        <v>0</v>
      </c>
      <c r="L47" s="60">
        <v>0</v>
      </c>
      <c r="M47" s="60">
        <v>0</v>
      </c>
      <c r="N47" s="60">
        <v>0</v>
      </c>
      <c r="O47" s="60">
        <v>0</v>
      </c>
    </row>
    <row r="48" spans="1:15" ht="15.4" customHeight="1">
      <c r="A48" s="105" t="s">
        <v>246</v>
      </c>
      <c r="B48" s="106" t="s">
        <v>4</v>
      </c>
      <c r="C48" s="106" t="s">
        <v>4</v>
      </c>
      <c r="D48" s="18" t="s">
        <v>247</v>
      </c>
      <c r="E48" s="30" t="s">
        <v>53</v>
      </c>
      <c r="F48" s="60">
        <f t="shared" si="0"/>
        <v>4694.74</v>
      </c>
      <c r="G48" s="60">
        <f t="shared" si="1"/>
        <v>4694.74</v>
      </c>
      <c r="H48" s="60">
        <v>365.45</v>
      </c>
      <c r="I48" s="60">
        <v>4329.29</v>
      </c>
      <c r="J48" s="60">
        <v>0</v>
      </c>
      <c r="K48" s="60">
        <v>0</v>
      </c>
      <c r="L48" s="60">
        <v>0</v>
      </c>
      <c r="M48" s="60">
        <v>0</v>
      </c>
      <c r="N48" s="60">
        <v>0</v>
      </c>
      <c r="O48" s="60">
        <v>0</v>
      </c>
    </row>
    <row r="49" spans="1:15" ht="15.4" customHeight="1">
      <c r="A49" s="107" t="s">
        <v>248</v>
      </c>
      <c r="B49" s="108" t="s">
        <v>4</v>
      </c>
      <c r="C49" s="108" t="s">
        <v>4</v>
      </c>
      <c r="D49" s="16" t="s">
        <v>249</v>
      </c>
      <c r="E49" s="30" t="s">
        <v>56</v>
      </c>
      <c r="F49" s="60">
        <f t="shared" si="0"/>
        <v>1099.33</v>
      </c>
      <c r="G49" s="60">
        <f t="shared" si="1"/>
        <v>1099.33</v>
      </c>
      <c r="H49" s="60">
        <f>SUM(H50:H60)</f>
        <v>759.44</v>
      </c>
      <c r="I49" s="60">
        <f>SUM(I50:I60)</f>
        <v>339.89</v>
      </c>
      <c r="J49" s="60">
        <v>0</v>
      </c>
      <c r="K49" s="60">
        <v>0</v>
      </c>
      <c r="L49" s="60">
        <v>0</v>
      </c>
      <c r="M49" s="60">
        <v>0</v>
      </c>
      <c r="N49" s="60">
        <v>0</v>
      </c>
      <c r="O49" s="60">
        <v>0</v>
      </c>
    </row>
    <row r="50" spans="1:15" ht="15.4" customHeight="1">
      <c r="A50" s="105" t="s">
        <v>250</v>
      </c>
      <c r="B50" s="106" t="s">
        <v>4</v>
      </c>
      <c r="C50" s="106" t="s">
        <v>4</v>
      </c>
      <c r="D50" s="18" t="s">
        <v>251</v>
      </c>
      <c r="E50" s="30" t="s">
        <v>59</v>
      </c>
      <c r="F50" s="60">
        <f t="shared" si="0"/>
        <v>7.46</v>
      </c>
      <c r="G50" s="60">
        <f t="shared" si="1"/>
        <v>7.46</v>
      </c>
      <c r="H50" s="60">
        <v>7.46</v>
      </c>
      <c r="I50" s="60">
        <v>0</v>
      </c>
      <c r="J50" s="60">
        <v>0</v>
      </c>
      <c r="K50" s="60">
        <v>0</v>
      </c>
      <c r="L50" s="60">
        <v>0</v>
      </c>
      <c r="M50" s="60">
        <v>0</v>
      </c>
      <c r="N50" s="60">
        <v>0</v>
      </c>
      <c r="O50" s="60">
        <v>0</v>
      </c>
    </row>
    <row r="51" spans="1:15" ht="15.4" customHeight="1">
      <c r="A51" s="105" t="s">
        <v>252</v>
      </c>
      <c r="B51" s="106" t="s">
        <v>4</v>
      </c>
      <c r="C51" s="106" t="s">
        <v>4</v>
      </c>
      <c r="D51" s="18" t="s">
        <v>253</v>
      </c>
      <c r="E51" s="30" t="s">
        <v>62</v>
      </c>
      <c r="F51" s="60">
        <f t="shared" si="0"/>
        <v>0</v>
      </c>
      <c r="G51" s="60">
        <f t="shared" si="1"/>
        <v>0</v>
      </c>
      <c r="H51" s="60">
        <v>0</v>
      </c>
      <c r="I51" s="60">
        <v>0</v>
      </c>
      <c r="J51" s="60">
        <v>0</v>
      </c>
      <c r="K51" s="60">
        <v>0</v>
      </c>
      <c r="L51" s="60">
        <v>0</v>
      </c>
      <c r="M51" s="60">
        <v>0</v>
      </c>
      <c r="N51" s="60">
        <v>0</v>
      </c>
      <c r="O51" s="60">
        <v>0</v>
      </c>
    </row>
    <row r="52" spans="1:15" ht="15.4" customHeight="1">
      <c r="A52" s="105" t="s">
        <v>254</v>
      </c>
      <c r="B52" s="106" t="s">
        <v>4</v>
      </c>
      <c r="C52" s="106" t="s">
        <v>4</v>
      </c>
      <c r="D52" s="18" t="s">
        <v>255</v>
      </c>
      <c r="E52" s="30" t="s">
        <v>65</v>
      </c>
      <c r="F52" s="60">
        <f t="shared" si="0"/>
        <v>0</v>
      </c>
      <c r="G52" s="60">
        <f t="shared" si="1"/>
        <v>0</v>
      </c>
      <c r="H52" s="60">
        <v>0</v>
      </c>
      <c r="I52" s="60">
        <v>0</v>
      </c>
      <c r="J52" s="60">
        <v>0</v>
      </c>
      <c r="K52" s="60">
        <v>0</v>
      </c>
      <c r="L52" s="60">
        <v>0</v>
      </c>
      <c r="M52" s="60">
        <v>0</v>
      </c>
      <c r="N52" s="60">
        <v>0</v>
      </c>
      <c r="O52" s="60">
        <v>0</v>
      </c>
    </row>
    <row r="53" spans="1:15" ht="15.4" customHeight="1">
      <c r="A53" s="105" t="s">
        <v>256</v>
      </c>
      <c r="B53" s="106" t="s">
        <v>4</v>
      </c>
      <c r="C53" s="106" t="s">
        <v>4</v>
      </c>
      <c r="D53" s="18" t="s">
        <v>257</v>
      </c>
      <c r="E53" s="30" t="s">
        <v>68</v>
      </c>
      <c r="F53" s="60">
        <f t="shared" si="0"/>
        <v>152.44</v>
      </c>
      <c r="G53" s="60">
        <f t="shared" si="1"/>
        <v>152.44</v>
      </c>
      <c r="H53" s="60">
        <v>152.44</v>
      </c>
      <c r="I53" s="60">
        <v>0</v>
      </c>
      <c r="J53" s="60">
        <v>0</v>
      </c>
      <c r="K53" s="60">
        <v>0</v>
      </c>
      <c r="L53" s="60">
        <v>0</v>
      </c>
      <c r="M53" s="60">
        <v>0</v>
      </c>
      <c r="N53" s="60">
        <v>0</v>
      </c>
      <c r="O53" s="60">
        <v>0</v>
      </c>
    </row>
    <row r="54" spans="1:15" ht="15.4" customHeight="1">
      <c r="A54" s="105" t="s">
        <v>258</v>
      </c>
      <c r="B54" s="106" t="s">
        <v>4</v>
      </c>
      <c r="C54" s="106" t="s">
        <v>4</v>
      </c>
      <c r="D54" s="18" t="s">
        <v>259</v>
      </c>
      <c r="E54" s="30" t="s">
        <v>71</v>
      </c>
      <c r="F54" s="60">
        <f t="shared" si="0"/>
        <v>448.98</v>
      </c>
      <c r="G54" s="60">
        <f t="shared" si="1"/>
        <v>448.98</v>
      </c>
      <c r="H54" s="60">
        <v>143.31</v>
      </c>
      <c r="I54" s="60">
        <v>305.67</v>
      </c>
      <c r="J54" s="60">
        <v>0</v>
      </c>
      <c r="K54" s="60">
        <v>0</v>
      </c>
      <c r="L54" s="60">
        <v>0</v>
      </c>
      <c r="M54" s="60">
        <v>0</v>
      </c>
      <c r="N54" s="60">
        <v>0</v>
      </c>
      <c r="O54" s="60">
        <v>0</v>
      </c>
    </row>
    <row r="55" spans="1:15" ht="15.4" customHeight="1">
      <c r="A55" s="105" t="s">
        <v>260</v>
      </c>
      <c r="B55" s="106" t="s">
        <v>4</v>
      </c>
      <c r="C55" s="106" t="s">
        <v>4</v>
      </c>
      <c r="D55" s="18" t="s">
        <v>261</v>
      </c>
      <c r="E55" s="30" t="s">
        <v>74</v>
      </c>
      <c r="F55" s="60">
        <f t="shared" si="0"/>
        <v>0</v>
      </c>
      <c r="G55" s="60">
        <f t="shared" si="1"/>
        <v>0</v>
      </c>
      <c r="H55" s="60">
        <v>0</v>
      </c>
      <c r="I55" s="60">
        <v>0</v>
      </c>
      <c r="J55" s="60">
        <v>0</v>
      </c>
      <c r="K55" s="60">
        <v>0</v>
      </c>
      <c r="L55" s="60">
        <v>0</v>
      </c>
      <c r="M55" s="60">
        <v>0</v>
      </c>
      <c r="N55" s="60">
        <v>0</v>
      </c>
      <c r="O55" s="60">
        <v>0</v>
      </c>
    </row>
    <row r="56" spans="1:15" ht="15.4" customHeight="1">
      <c r="A56" s="105" t="s">
        <v>262</v>
      </c>
      <c r="B56" s="106" t="s">
        <v>4</v>
      </c>
      <c r="C56" s="106" t="s">
        <v>4</v>
      </c>
      <c r="D56" s="18" t="s">
        <v>263</v>
      </c>
      <c r="E56" s="30" t="s">
        <v>77</v>
      </c>
      <c r="F56" s="60">
        <f t="shared" si="0"/>
        <v>25.54</v>
      </c>
      <c r="G56" s="60">
        <f t="shared" si="1"/>
        <v>25.54</v>
      </c>
      <c r="H56" s="60">
        <v>1.97</v>
      </c>
      <c r="I56" s="60">
        <v>23.57</v>
      </c>
      <c r="J56" s="60">
        <v>0</v>
      </c>
      <c r="K56" s="60">
        <v>0</v>
      </c>
      <c r="L56" s="60">
        <v>0</v>
      </c>
      <c r="M56" s="60">
        <v>0</v>
      </c>
      <c r="N56" s="60">
        <v>0</v>
      </c>
      <c r="O56" s="60">
        <v>0</v>
      </c>
    </row>
    <row r="57" spans="1:15" ht="15.4" customHeight="1">
      <c r="A57" s="105" t="s">
        <v>264</v>
      </c>
      <c r="B57" s="106" t="s">
        <v>4</v>
      </c>
      <c r="C57" s="106" t="s">
        <v>4</v>
      </c>
      <c r="D57" s="18" t="s">
        <v>265</v>
      </c>
      <c r="E57" s="30" t="s">
        <v>80</v>
      </c>
      <c r="F57" s="60">
        <f t="shared" si="0"/>
        <v>0</v>
      </c>
      <c r="G57" s="60">
        <f t="shared" si="1"/>
        <v>0</v>
      </c>
      <c r="H57" s="60">
        <v>0</v>
      </c>
      <c r="I57" s="60">
        <v>0</v>
      </c>
      <c r="J57" s="60">
        <v>0</v>
      </c>
      <c r="K57" s="60">
        <v>0</v>
      </c>
      <c r="L57" s="60">
        <v>0</v>
      </c>
      <c r="M57" s="60">
        <v>0</v>
      </c>
      <c r="N57" s="60">
        <v>0</v>
      </c>
      <c r="O57" s="60">
        <v>0</v>
      </c>
    </row>
    <row r="58" spans="1:15" ht="15.4" customHeight="1">
      <c r="A58" s="105" t="s">
        <v>266</v>
      </c>
      <c r="B58" s="106" t="s">
        <v>4</v>
      </c>
      <c r="C58" s="106" t="s">
        <v>4</v>
      </c>
      <c r="D58" s="18" t="s">
        <v>267</v>
      </c>
      <c r="E58" s="30" t="s">
        <v>83</v>
      </c>
      <c r="F58" s="60">
        <f t="shared" si="0"/>
        <v>117.25</v>
      </c>
      <c r="G58" s="60">
        <f t="shared" si="1"/>
        <v>117.25</v>
      </c>
      <c r="H58" s="60">
        <v>106.6</v>
      </c>
      <c r="I58" s="60">
        <v>10.65</v>
      </c>
      <c r="J58" s="60">
        <v>0</v>
      </c>
      <c r="K58" s="60">
        <v>0</v>
      </c>
      <c r="L58" s="60">
        <v>0</v>
      </c>
      <c r="M58" s="60">
        <v>0</v>
      </c>
      <c r="N58" s="60">
        <v>0</v>
      </c>
      <c r="O58" s="60">
        <v>0</v>
      </c>
    </row>
    <row r="59" spans="1:15" ht="15.4" customHeight="1">
      <c r="A59" s="105" t="s">
        <v>268</v>
      </c>
      <c r="B59" s="106" t="s">
        <v>4</v>
      </c>
      <c r="C59" s="106" t="s">
        <v>4</v>
      </c>
      <c r="D59" s="18" t="s">
        <v>269</v>
      </c>
      <c r="E59" s="30" t="s">
        <v>86</v>
      </c>
      <c r="F59" s="60">
        <f t="shared" si="0"/>
        <v>0</v>
      </c>
      <c r="G59" s="60">
        <f t="shared" si="1"/>
        <v>0</v>
      </c>
      <c r="H59" s="60">
        <v>0</v>
      </c>
      <c r="I59" s="60">
        <v>0</v>
      </c>
      <c r="J59" s="60">
        <v>0</v>
      </c>
      <c r="K59" s="60">
        <v>0</v>
      </c>
      <c r="L59" s="60">
        <v>0</v>
      </c>
      <c r="M59" s="60">
        <v>0</v>
      </c>
      <c r="N59" s="60">
        <v>0</v>
      </c>
      <c r="O59" s="60">
        <v>0</v>
      </c>
    </row>
    <row r="60" spans="1:15" ht="15.4" customHeight="1">
      <c r="A60" s="105" t="s">
        <v>270</v>
      </c>
      <c r="B60" s="106" t="s">
        <v>4</v>
      </c>
      <c r="C60" s="106" t="s">
        <v>4</v>
      </c>
      <c r="D60" s="18" t="s">
        <v>271</v>
      </c>
      <c r="E60" s="30" t="s">
        <v>89</v>
      </c>
      <c r="F60" s="60">
        <f t="shared" si="0"/>
        <v>347.66</v>
      </c>
      <c r="G60" s="60">
        <f t="shared" si="1"/>
        <v>347.66</v>
      </c>
      <c r="H60" s="60">
        <v>347.66</v>
      </c>
      <c r="I60" s="60">
        <v>0</v>
      </c>
      <c r="J60" s="60">
        <v>0</v>
      </c>
      <c r="K60" s="60">
        <v>0</v>
      </c>
      <c r="L60" s="60">
        <v>0</v>
      </c>
      <c r="M60" s="60">
        <v>0</v>
      </c>
      <c r="N60" s="60">
        <v>0</v>
      </c>
      <c r="O60" s="60">
        <v>0</v>
      </c>
    </row>
    <row r="61" spans="1:15" ht="15.4" customHeight="1">
      <c r="A61" s="107" t="s">
        <v>272</v>
      </c>
      <c r="B61" s="108" t="s">
        <v>4</v>
      </c>
      <c r="C61" s="108" t="s">
        <v>4</v>
      </c>
      <c r="D61" s="16" t="s">
        <v>273</v>
      </c>
      <c r="E61" s="30" t="s">
        <v>93</v>
      </c>
      <c r="F61" s="60">
        <f t="shared" si="0"/>
        <v>0</v>
      </c>
      <c r="G61" s="60">
        <f t="shared" si="1"/>
        <v>0</v>
      </c>
      <c r="H61" s="60">
        <v>0</v>
      </c>
      <c r="I61" s="60">
        <v>0</v>
      </c>
      <c r="J61" s="60">
        <v>0</v>
      </c>
      <c r="K61" s="60">
        <v>0</v>
      </c>
      <c r="L61" s="60">
        <v>0</v>
      </c>
      <c r="M61" s="60">
        <v>0</v>
      </c>
      <c r="N61" s="60">
        <v>0</v>
      </c>
      <c r="O61" s="60">
        <v>0</v>
      </c>
    </row>
    <row r="62" spans="1:15" ht="15.4" customHeight="1">
      <c r="A62" s="105" t="s">
        <v>274</v>
      </c>
      <c r="B62" s="106" t="s">
        <v>4</v>
      </c>
      <c r="C62" s="106" t="s">
        <v>4</v>
      </c>
      <c r="D62" s="18" t="s">
        <v>275</v>
      </c>
      <c r="E62" s="30" t="s">
        <v>97</v>
      </c>
      <c r="F62" s="60">
        <f t="shared" si="0"/>
        <v>0</v>
      </c>
      <c r="G62" s="60">
        <f t="shared" si="1"/>
        <v>0</v>
      </c>
      <c r="H62" s="60">
        <v>0</v>
      </c>
      <c r="I62" s="60">
        <v>0</v>
      </c>
      <c r="J62" s="60">
        <v>0</v>
      </c>
      <c r="K62" s="60">
        <v>0</v>
      </c>
      <c r="L62" s="60">
        <v>0</v>
      </c>
      <c r="M62" s="60">
        <v>0</v>
      </c>
      <c r="N62" s="60">
        <v>0</v>
      </c>
      <c r="O62" s="60">
        <v>0</v>
      </c>
    </row>
    <row r="63" spans="1:15" ht="15.4" customHeight="1">
      <c r="A63" s="105" t="s">
        <v>276</v>
      </c>
      <c r="B63" s="106" t="s">
        <v>4</v>
      </c>
      <c r="C63" s="106" t="s">
        <v>4</v>
      </c>
      <c r="D63" s="18" t="s">
        <v>277</v>
      </c>
      <c r="E63" s="30" t="s">
        <v>101</v>
      </c>
      <c r="F63" s="60">
        <f t="shared" si="0"/>
        <v>0</v>
      </c>
      <c r="G63" s="60">
        <f t="shared" si="1"/>
        <v>0</v>
      </c>
      <c r="H63" s="60">
        <v>0</v>
      </c>
      <c r="I63" s="60">
        <v>0</v>
      </c>
      <c r="J63" s="60">
        <v>0</v>
      </c>
      <c r="K63" s="60">
        <v>0</v>
      </c>
      <c r="L63" s="60">
        <v>0</v>
      </c>
      <c r="M63" s="60">
        <v>0</v>
      </c>
      <c r="N63" s="60">
        <v>0</v>
      </c>
      <c r="O63" s="60">
        <v>0</v>
      </c>
    </row>
    <row r="64" spans="1:15" ht="15.4" customHeight="1">
      <c r="A64" s="105" t="s">
        <v>278</v>
      </c>
      <c r="B64" s="106" t="s">
        <v>4</v>
      </c>
      <c r="C64" s="106" t="s">
        <v>4</v>
      </c>
      <c r="D64" s="18" t="s">
        <v>279</v>
      </c>
      <c r="E64" s="30" t="s">
        <v>103</v>
      </c>
      <c r="F64" s="60">
        <f t="shared" si="0"/>
        <v>0</v>
      </c>
      <c r="G64" s="60">
        <f t="shared" si="1"/>
        <v>0</v>
      </c>
      <c r="H64" s="60">
        <v>0</v>
      </c>
      <c r="I64" s="60">
        <v>0</v>
      </c>
      <c r="J64" s="60">
        <v>0</v>
      </c>
      <c r="K64" s="60">
        <v>0</v>
      </c>
      <c r="L64" s="60">
        <v>0</v>
      </c>
      <c r="M64" s="60">
        <v>0</v>
      </c>
      <c r="N64" s="60">
        <v>0</v>
      </c>
      <c r="O64" s="60">
        <v>0</v>
      </c>
    </row>
    <row r="65" spans="1:15" ht="15.4" customHeight="1">
      <c r="A65" s="105" t="s">
        <v>280</v>
      </c>
      <c r="B65" s="106" t="s">
        <v>4</v>
      </c>
      <c r="C65" s="106" t="s">
        <v>4</v>
      </c>
      <c r="D65" s="18" t="s">
        <v>281</v>
      </c>
      <c r="E65" s="30" t="s">
        <v>105</v>
      </c>
      <c r="F65" s="60">
        <f t="shared" si="0"/>
        <v>0</v>
      </c>
      <c r="G65" s="60">
        <f t="shared" si="1"/>
        <v>0</v>
      </c>
      <c r="H65" s="60">
        <v>0</v>
      </c>
      <c r="I65" s="60">
        <v>0</v>
      </c>
      <c r="J65" s="60">
        <v>0</v>
      </c>
      <c r="K65" s="60">
        <v>0</v>
      </c>
      <c r="L65" s="60">
        <v>0</v>
      </c>
      <c r="M65" s="60">
        <v>0</v>
      </c>
      <c r="N65" s="60">
        <v>0</v>
      </c>
      <c r="O65" s="60">
        <v>0</v>
      </c>
    </row>
    <row r="66" spans="1:15" ht="15.4" customHeight="1">
      <c r="A66" s="107" t="s">
        <v>282</v>
      </c>
      <c r="B66" s="108" t="s">
        <v>4</v>
      </c>
      <c r="C66" s="108" t="s">
        <v>4</v>
      </c>
      <c r="D66" s="16" t="s">
        <v>283</v>
      </c>
      <c r="E66" s="30" t="s">
        <v>107</v>
      </c>
      <c r="F66" s="60">
        <f t="shared" si="0"/>
        <v>397.49</v>
      </c>
      <c r="G66" s="60">
        <f t="shared" si="1"/>
        <v>397.49</v>
      </c>
      <c r="H66" s="62" t="s">
        <v>284</v>
      </c>
      <c r="I66" s="60">
        <f>SUM(I67:I78)</f>
        <v>397.49</v>
      </c>
      <c r="J66" s="62" t="s">
        <v>284</v>
      </c>
      <c r="K66" s="62" t="s">
        <v>284</v>
      </c>
      <c r="L66" s="62" t="s">
        <v>284</v>
      </c>
      <c r="M66" s="60">
        <v>0</v>
      </c>
      <c r="N66" s="60">
        <v>0</v>
      </c>
      <c r="O66" s="60">
        <v>0</v>
      </c>
    </row>
    <row r="67" spans="1:15" ht="15.4" customHeight="1">
      <c r="A67" s="105" t="s">
        <v>285</v>
      </c>
      <c r="B67" s="106" t="s">
        <v>4</v>
      </c>
      <c r="C67" s="106" t="s">
        <v>4</v>
      </c>
      <c r="D67" s="18" t="s">
        <v>286</v>
      </c>
      <c r="E67" s="30" t="s">
        <v>110</v>
      </c>
      <c r="F67" s="60">
        <f t="shared" si="0"/>
        <v>0</v>
      </c>
      <c r="G67" s="60">
        <f t="shared" si="1"/>
        <v>0</v>
      </c>
      <c r="H67" s="62" t="s">
        <v>284</v>
      </c>
      <c r="I67" s="60">
        <v>0</v>
      </c>
      <c r="J67" s="62" t="s">
        <v>284</v>
      </c>
      <c r="K67" s="62" t="s">
        <v>284</v>
      </c>
      <c r="L67" s="62" t="s">
        <v>284</v>
      </c>
      <c r="M67" s="60">
        <v>0</v>
      </c>
      <c r="N67" s="60">
        <v>0</v>
      </c>
      <c r="O67" s="60">
        <v>0</v>
      </c>
    </row>
    <row r="68" spans="1:15" ht="15.4" customHeight="1">
      <c r="A68" s="105" t="s">
        <v>287</v>
      </c>
      <c r="B68" s="106" t="s">
        <v>4</v>
      </c>
      <c r="C68" s="106" t="s">
        <v>4</v>
      </c>
      <c r="D68" s="18" t="s">
        <v>288</v>
      </c>
      <c r="E68" s="30" t="s">
        <v>289</v>
      </c>
      <c r="F68" s="60">
        <f t="shared" si="0"/>
        <v>0</v>
      </c>
      <c r="G68" s="60">
        <f t="shared" si="1"/>
        <v>0</v>
      </c>
      <c r="H68" s="62" t="s">
        <v>284</v>
      </c>
      <c r="I68" s="60">
        <v>0</v>
      </c>
      <c r="J68" s="62" t="s">
        <v>284</v>
      </c>
      <c r="K68" s="62" t="s">
        <v>284</v>
      </c>
      <c r="L68" s="62" t="s">
        <v>284</v>
      </c>
      <c r="M68" s="60">
        <v>0</v>
      </c>
      <c r="N68" s="60">
        <v>0</v>
      </c>
      <c r="O68" s="60">
        <v>0</v>
      </c>
    </row>
    <row r="69" spans="1:15" ht="15.4" customHeight="1">
      <c r="A69" s="105" t="s">
        <v>290</v>
      </c>
      <c r="B69" s="106" t="s">
        <v>4</v>
      </c>
      <c r="C69" s="106" t="s">
        <v>4</v>
      </c>
      <c r="D69" s="18" t="s">
        <v>291</v>
      </c>
      <c r="E69" s="30" t="s">
        <v>292</v>
      </c>
      <c r="F69" s="60">
        <f t="shared" si="0"/>
        <v>0</v>
      </c>
      <c r="G69" s="60">
        <f t="shared" si="1"/>
        <v>0</v>
      </c>
      <c r="H69" s="62" t="s">
        <v>284</v>
      </c>
      <c r="I69" s="60">
        <v>0</v>
      </c>
      <c r="J69" s="62" t="s">
        <v>284</v>
      </c>
      <c r="K69" s="62" t="s">
        <v>284</v>
      </c>
      <c r="L69" s="62" t="s">
        <v>284</v>
      </c>
      <c r="M69" s="60">
        <v>0</v>
      </c>
      <c r="N69" s="60">
        <v>0</v>
      </c>
      <c r="O69" s="60">
        <v>0</v>
      </c>
    </row>
    <row r="70" spans="1:15" ht="15.4" customHeight="1">
      <c r="A70" s="105" t="s">
        <v>293</v>
      </c>
      <c r="B70" s="106" t="s">
        <v>4</v>
      </c>
      <c r="C70" s="106" t="s">
        <v>4</v>
      </c>
      <c r="D70" s="18" t="s">
        <v>294</v>
      </c>
      <c r="E70" s="30" t="s">
        <v>295</v>
      </c>
      <c r="F70" s="60">
        <f t="shared" si="0"/>
        <v>0</v>
      </c>
      <c r="G70" s="60">
        <f t="shared" si="1"/>
        <v>0</v>
      </c>
      <c r="H70" s="62" t="s">
        <v>284</v>
      </c>
      <c r="I70" s="60">
        <v>0</v>
      </c>
      <c r="J70" s="62" t="s">
        <v>284</v>
      </c>
      <c r="K70" s="62" t="s">
        <v>284</v>
      </c>
      <c r="L70" s="62" t="s">
        <v>284</v>
      </c>
      <c r="M70" s="60">
        <v>0</v>
      </c>
      <c r="N70" s="60">
        <v>0</v>
      </c>
      <c r="O70" s="60">
        <v>0</v>
      </c>
    </row>
    <row r="71" spans="1:15" ht="15.4" customHeight="1">
      <c r="A71" s="105" t="s">
        <v>296</v>
      </c>
      <c r="B71" s="106" t="s">
        <v>4</v>
      </c>
      <c r="C71" s="106" t="s">
        <v>4</v>
      </c>
      <c r="D71" s="18" t="s">
        <v>297</v>
      </c>
      <c r="E71" s="30" t="s">
        <v>298</v>
      </c>
      <c r="F71" s="60">
        <f t="shared" ref="F71:F112" si="2">G71</f>
        <v>0</v>
      </c>
      <c r="G71" s="60">
        <f t="shared" ref="G71:G112" si="3">SUM(H71:I71)</f>
        <v>0</v>
      </c>
      <c r="H71" s="62" t="s">
        <v>284</v>
      </c>
      <c r="I71" s="60">
        <v>0</v>
      </c>
      <c r="J71" s="62" t="s">
        <v>284</v>
      </c>
      <c r="K71" s="62" t="s">
        <v>284</v>
      </c>
      <c r="L71" s="62" t="s">
        <v>284</v>
      </c>
      <c r="M71" s="60">
        <v>0</v>
      </c>
      <c r="N71" s="60">
        <v>0</v>
      </c>
      <c r="O71" s="60">
        <v>0</v>
      </c>
    </row>
    <row r="72" spans="1:15" ht="15.4" customHeight="1">
      <c r="A72" s="105" t="s">
        <v>299</v>
      </c>
      <c r="B72" s="106" t="s">
        <v>4</v>
      </c>
      <c r="C72" s="106" t="s">
        <v>4</v>
      </c>
      <c r="D72" s="18" t="s">
        <v>300</v>
      </c>
      <c r="E72" s="30" t="s">
        <v>301</v>
      </c>
      <c r="F72" s="60">
        <f t="shared" si="2"/>
        <v>0</v>
      </c>
      <c r="G72" s="60">
        <f t="shared" si="3"/>
        <v>0</v>
      </c>
      <c r="H72" s="62" t="s">
        <v>284</v>
      </c>
      <c r="I72" s="60">
        <v>0</v>
      </c>
      <c r="J72" s="62" t="s">
        <v>284</v>
      </c>
      <c r="K72" s="62" t="s">
        <v>284</v>
      </c>
      <c r="L72" s="62" t="s">
        <v>284</v>
      </c>
      <c r="M72" s="60">
        <v>0</v>
      </c>
      <c r="N72" s="60">
        <v>0</v>
      </c>
      <c r="O72" s="60">
        <v>0</v>
      </c>
    </row>
    <row r="73" spans="1:15" ht="15.4" customHeight="1">
      <c r="A73" s="105" t="s">
        <v>302</v>
      </c>
      <c r="B73" s="106" t="s">
        <v>4</v>
      </c>
      <c r="C73" s="106" t="s">
        <v>4</v>
      </c>
      <c r="D73" s="18" t="s">
        <v>303</v>
      </c>
      <c r="E73" s="30" t="s">
        <v>304</v>
      </c>
      <c r="F73" s="60">
        <f t="shared" si="2"/>
        <v>0</v>
      </c>
      <c r="G73" s="60">
        <f t="shared" si="3"/>
        <v>0</v>
      </c>
      <c r="H73" s="62" t="s">
        <v>284</v>
      </c>
      <c r="I73" s="60">
        <v>0</v>
      </c>
      <c r="J73" s="62" t="s">
        <v>284</v>
      </c>
      <c r="K73" s="62" t="s">
        <v>284</v>
      </c>
      <c r="L73" s="62" t="s">
        <v>284</v>
      </c>
      <c r="M73" s="60">
        <v>0</v>
      </c>
      <c r="N73" s="60">
        <v>0</v>
      </c>
      <c r="O73" s="60">
        <v>0</v>
      </c>
    </row>
    <row r="74" spans="1:15" ht="15.4" customHeight="1">
      <c r="A74" s="105" t="s">
        <v>305</v>
      </c>
      <c r="B74" s="106" t="s">
        <v>4</v>
      </c>
      <c r="C74" s="106" t="s">
        <v>4</v>
      </c>
      <c r="D74" s="18" t="s">
        <v>306</v>
      </c>
      <c r="E74" s="30" t="s">
        <v>307</v>
      </c>
      <c r="F74" s="60">
        <f t="shared" si="2"/>
        <v>0</v>
      </c>
      <c r="G74" s="60">
        <f t="shared" si="3"/>
        <v>0</v>
      </c>
      <c r="H74" s="62" t="s">
        <v>284</v>
      </c>
      <c r="I74" s="60">
        <v>0</v>
      </c>
      <c r="J74" s="62" t="s">
        <v>284</v>
      </c>
      <c r="K74" s="62" t="s">
        <v>284</v>
      </c>
      <c r="L74" s="62" t="s">
        <v>284</v>
      </c>
      <c r="M74" s="60">
        <v>0</v>
      </c>
      <c r="N74" s="60">
        <v>0</v>
      </c>
      <c r="O74" s="60">
        <v>0</v>
      </c>
    </row>
    <row r="75" spans="1:15" ht="15.4" customHeight="1">
      <c r="A75" s="105" t="s">
        <v>308</v>
      </c>
      <c r="B75" s="106" t="s">
        <v>4</v>
      </c>
      <c r="C75" s="106" t="s">
        <v>4</v>
      </c>
      <c r="D75" s="18" t="s">
        <v>309</v>
      </c>
      <c r="E75" s="30" t="s">
        <v>310</v>
      </c>
      <c r="F75" s="60">
        <f t="shared" si="2"/>
        <v>0</v>
      </c>
      <c r="G75" s="60">
        <f t="shared" si="3"/>
        <v>0</v>
      </c>
      <c r="H75" s="62" t="s">
        <v>284</v>
      </c>
      <c r="I75" s="60">
        <v>0</v>
      </c>
      <c r="J75" s="62" t="s">
        <v>284</v>
      </c>
      <c r="K75" s="62" t="s">
        <v>284</v>
      </c>
      <c r="L75" s="62" t="s">
        <v>284</v>
      </c>
      <c r="M75" s="60">
        <v>0</v>
      </c>
      <c r="N75" s="60">
        <v>0</v>
      </c>
      <c r="O75" s="60">
        <v>0</v>
      </c>
    </row>
    <row r="76" spans="1:15" ht="15.4" customHeight="1">
      <c r="A76" s="105" t="s">
        <v>311</v>
      </c>
      <c r="B76" s="106" t="s">
        <v>4</v>
      </c>
      <c r="C76" s="106" t="s">
        <v>4</v>
      </c>
      <c r="D76" s="18" t="s">
        <v>312</v>
      </c>
      <c r="E76" s="30" t="s">
        <v>313</v>
      </c>
      <c r="F76" s="60">
        <f t="shared" si="2"/>
        <v>0</v>
      </c>
      <c r="G76" s="60">
        <f t="shared" si="3"/>
        <v>0</v>
      </c>
      <c r="H76" s="62" t="s">
        <v>284</v>
      </c>
      <c r="I76" s="60">
        <v>0</v>
      </c>
      <c r="J76" s="62" t="s">
        <v>284</v>
      </c>
      <c r="K76" s="62" t="s">
        <v>284</v>
      </c>
      <c r="L76" s="62" t="s">
        <v>284</v>
      </c>
      <c r="M76" s="60">
        <v>0</v>
      </c>
      <c r="N76" s="60">
        <v>0</v>
      </c>
      <c r="O76" s="60">
        <v>0</v>
      </c>
    </row>
    <row r="77" spans="1:15" ht="15.4" customHeight="1">
      <c r="A77" s="105" t="s">
        <v>314</v>
      </c>
      <c r="B77" s="106" t="s">
        <v>4</v>
      </c>
      <c r="C77" s="106" t="s">
        <v>4</v>
      </c>
      <c r="D77" s="18" t="s">
        <v>315</v>
      </c>
      <c r="E77" s="30" t="s">
        <v>316</v>
      </c>
      <c r="F77" s="60">
        <f t="shared" si="2"/>
        <v>0</v>
      </c>
      <c r="G77" s="60">
        <f t="shared" si="3"/>
        <v>0</v>
      </c>
      <c r="H77" s="62" t="s">
        <v>284</v>
      </c>
      <c r="I77" s="60">
        <v>0</v>
      </c>
      <c r="J77" s="62" t="s">
        <v>284</v>
      </c>
      <c r="K77" s="62" t="s">
        <v>284</v>
      </c>
      <c r="L77" s="62" t="s">
        <v>284</v>
      </c>
      <c r="M77" s="60">
        <v>0</v>
      </c>
      <c r="N77" s="60">
        <v>0</v>
      </c>
      <c r="O77" s="60">
        <v>0</v>
      </c>
    </row>
    <row r="78" spans="1:15" ht="15.4" customHeight="1">
      <c r="A78" s="105" t="s">
        <v>317</v>
      </c>
      <c r="B78" s="106" t="s">
        <v>4</v>
      </c>
      <c r="C78" s="106" t="s">
        <v>4</v>
      </c>
      <c r="D78" s="18" t="s">
        <v>318</v>
      </c>
      <c r="E78" s="30" t="s">
        <v>319</v>
      </c>
      <c r="F78" s="60">
        <f t="shared" si="2"/>
        <v>397.49</v>
      </c>
      <c r="G78" s="60">
        <f t="shared" si="3"/>
        <v>397.49</v>
      </c>
      <c r="H78" s="62" t="s">
        <v>284</v>
      </c>
      <c r="I78" s="60">
        <v>397.49</v>
      </c>
      <c r="J78" s="62" t="s">
        <v>284</v>
      </c>
      <c r="K78" s="62" t="s">
        <v>284</v>
      </c>
      <c r="L78" s="62" t="s">
        <v>284</v>
      </c>
      <c r="M78" s="60">
        <v>0</v>
      </c>
      <c r="N78" s="60">
        <v>0</v>
      </c>
      <c r="O78" s="60">
        <v>0</v>
      </c>
    </row>
    <row r="79" spans="1:15" ht="15.4" customHeight="1">
      <c r="A79" s="107" t="s">
        <v>320</v>
      </c>
      <c r="B79" s="108" t="s">
        <v>4</v>
      </c>
      <c r="C79" s="108" t="s">
        <v>4</v>
      </c>
      <c r="D79" s="16" t="s">
        <v>321</v>
      </c>
      <c r="E79" s="30" t="s">
        <v>322</v>
      </c>
      <c r="F79" s="60">
        <f t="shared" si="2"/>
        <v>2351.4299999999998</v>
      </c>
      <c r="G79" s="60">
        <f t="shared" si="3"/>
        <v>2351.4299999999998</v>
      </c>
      <c r="H79" s="60">
        <v>0</v>
      </c>
      <c r="I79" s="60">
        <f>SUM(I80:I95)</f>
        <v>2351.4299999999998</v>
      </c>
      <c r="J79" s="60">
        <v>0</v>
      </c>
      <c r="K79" s="60">
        <v>0</v>
      </c>
      <c r="L79" s="60">
        <v>0</v>
      </c>
      <c r="M79" s="60">
        <v>0</v>
      </c>
      <c r="N79" s="60">
        <v>0</v>
      </c>
      <c r="O79" s="60">
        <v>0</v>
      </c>
    </row>
    <row r="80" spans="1:15" ht="15.4" customHeight="1">
      <c r="A80" s="105" t="s">
        <v>323</v>
      </c>
      <c r="B80" s="106" t="s">
        <v>4</v>
      </c>
      <c r="C80" s="106" t="s">
        <v>4</v>
      </c>
      <c r="D80" s="18" t="s">
        <v>286</v>
      </c>
      <c r="E80" s="30" t="s">
        <v>324</v>
      </c>
      <c r="F80" s="60">
        <f t="shared" si="2"/>
        <v>0</v>
      </c>
      <c r="G80" s="60">
        <f t="shared" si="3"/>
        <v>0</v>
      </c>
      <c r="H80" s="60">
        <v>0</v>
      </c>
      <c r="I80" s="60">
        <v>0</v>
      </c>
      <c r="J80" s="60">
        <v>0</v>
      </c>
      <c r="K80" s="60">
        <v>0</v>
      </c>
      <c r="L80" s="60">
        <v>0</v>
      </c>
      <c r="M80" s="60">
        <v>0</v>
      </c>
      <c r="N80" s="60">
        <v>0</v>
      </c>
      <c r="O80" s="60">
        <v>0</v>
      </c>
    </row>
    <row r="81" spans="1:15" ht="15.4" customHeight="1">
      <c r="A81" s="105" t="s">
        <v>325</v>
      </c>
      <c r="B81" s="106" t="s">
        <v>4</v>
      </c>
      <c r="C81" s="106" t="s">
        <v>4</v>
      </c>
      <c r="D81" s="18" t="s">
        <v>288</v>
      </c>
      <c r="E81" s="30" t="s">
        <v>326</v>
      </c>
      <c r="F81" s="60">
        <f t="shared" si="2"/>
        <v>241.01</v>
      </c>
      <c r="G81" s="60">
        <f t="shared" si="3"/>
        <v>241.01</v>
      </c>
      <c r="H81" s="60">
        <v>0</v>
      </c>
      <c r="I81" s="60">
        <v>241.01</v>
      </c>
      <c r="J81" s="60">
        <v>0</v>
      </c>
      <c r="K81" s="60">
        <v>0</v>
      </c>
      <c r="L81" s="60">
        <v>0</v>
      </c>
      <c r="M81" s="60">
        <v>0</v>
      </c>
      <c r="N81" s="60">
        <v>0</v>
      </c>
      <c r="O81" s="60">
        <v>0</v>
      </c>
    </row>
    <row r="82" spans="1:15" ht="15.4" customHeight="1">
      <c r="A82" s="105" t="s">
        <v>327</v>
      </c>
      <c r="B82" s="106" t="s">
        <v>4</v>
      </c>
      <c r="C82" s="106" t="s">
        <v>4</v>
      </c>
      <c r="D82" s="18" t="s">
        <v>291</v>
      </c>
      <c r="E82" s="30" t="s">
        <v>328</v>
      </c>
      <c r="F82" s="60">
        <f t="shared" si="2"/>
        <v>1363.02</v>
      </c>
      <c r="G82" s="60">
        <f t="shared" si="3"/>
        <v>1363.02</v>
      </c>
      <c r="H82" s="60">
        <v>0</v>
      </c>
      <c r="I82" s="60">
        <v>1363.02</v>
      </c>
      <c r="J82" s="60">
        <v>0</v>
      </c>
      <c r="K82" s="60">
        <v>0</v>
      </c>
      <c r="L82" s="60">
        <v>0</v>
      </c>
      <c r="M82" s="60">
        <v>0</v>
      </c>
      <c r="N82" s="60">
        <v>0</v>
      </c>
      <c r="O82" s="60">
        <v>0</v>
      </c>
    </row>
    <row r="83" spans="1:15" ht="15.4" customHeight="1">
      <c r="A83" s="105" t="s">
        <v>329</v>
      </c>
      <c r="B83" s="106" t="s">
        <v>4</v>
      </c>
      <c r="C83" s="106" t="s">
        <v>4</v>
      </c>
      <c r="D83" s="18" t="s">
        <v>294</v>
      </c>
      <c r="E83" s="30" t="s">
        <v>330</v>
      </c>
      <c r="F83" s="60">
        <f t="shared" si="2"/>
        <v>540.74</v>
      </c>
      <c r="G83" s="60">
        <f t="shared" si="3"/>
        <v>540.74</v>
      </c>
      <c r="H83" s="60">
        <v>0</v>
      </c>
      <c r="I83" s="60">
        <v>540.74</v>
      </c>
      <c r="J83" s="60">
        <v>0</v>
      </c>
      <c r="K83" s="60">
        <v>0</v>
      </c>
      <c r="L83" s="60">
        <v>0</v>
      </c>
      <c r="M83" s="60">
        <v>0</v>
      </c>
      <c r="N83" s="60">
        <v>0</v>
      </c>
      <c r="O83" s="60">
        <v>0</v>
      </c>
    </row>
    <row r="84" spans="1:15" ht="15.4" customHeight="1">
      <c r="A84" s="105" t="s">
        <v>331</v>
      </c>
      <c r="B84" s="106" t="s">
        <v>4</v>
      </c>
      <c r="C84" s="106" t="s">
        <v>4</v>
      </c>
      <c r="D84" s="18" t="s">
        <v>297</v>
      </c>
      <c r="E84" s="30" t="s">
        <v>332</v>
      </c>
      <c r="F84" s="60">
        <f t="shared" si="2"/>
        <v>0</v>
      </c>
      <c r="G84" s="60">
        <f t="shared" si="3"/>
        <v>0</v>
      </c>
      <c r="H84" s="60">
        <v>0</v>
      </c>
      <c r="I84" s="60">
        <v>0</v>
      </c>
      <c r="J84" s="60">
        <v>0</v>
      </c>
      <c r="K84" s="60">
        <v>0</v>
      </c>
      <c r="L84" s="60">
        <v>0</v>
      </c>
      <c r="M84" s="60">
        <v>0</v>
      </c>
      <c r="N84" s="60">
        <v>0</v>
      </c>
      <c r="O84" s="60">
        <v>0</v>
      </c>
    </row>
    <row r="85" spans="1:15" ht="15.4" customHeight="1">
      <c r="A85" s="105" t="s">
        <v>333</v>
      </c>
      <c r="B85" s="106" t="s">
        <v>4</v>
      </c>
      <c r="C85" s="106" t="s">
        <v>4</v>
      </c>
      <c r="D85" s="18" t="s">
        <v>300</v>
      </c>
      <c r="E85" s="30" t="s">
        <v>334</v>
      </c>
      <c r="F85" s="60">
        <f t="shared" si="2"/>
        <v>169.79</v>
      </c>
      <c r="G85" s="60">
        <f t="shared" si="3"/>
        <v>169.79</v>
      </c>
      <c r="H85" s="60">
        <v>0</v>
      </c>
      <c r="I85" s="60">
        <v>169.79</v>
      </c>
      <c r="J85" s="60">
        <v>0</v>
      </c>
      <c r="K85" s="60">
        <v>0</v>
      </c>
      <c r="L85" s="60">
        <v>0</v>
      </c>
      <c r="M85" s="60">
        <v>0</v>
      </c>
      <c r="N85" s="60">
        <v>0</v>
      </c>
      <c r="O85" s="60">
        <v>0</v>
      </c>
    </row>
    <row r="86" spans="1:15" ht="15.4" customHeight="1">
      <c r="A86" s="105" t="s">
        <v>335</v>
      </c>
      <c r="B86" s="106" t="s">
        <v>4</v>
      </c>
      <c r="C86" s="106" t="s">
        <v>4</v>
      </c>
      <c r="D86" s="18" t="s">
        <v>303</v>
      </c>
      <c r="E86" s="30" t="s">
        <v>336</v>
      </c>
      <c r="F86" s="60">
        <f t="shared" si="2"/>
        <v>0</v>
      </c>
      <c r="G86" s="60">
        <f t="shared" si="3"/>
        <v>0</v>
      </c>
      <c r="H86" s="60">
        <v>0</v>
      </c>
      <c r="I86" s="60">
        <v>0</v>
      </c>
      <c r="J86" s="60">
        <v>0</v>
      </c>
      <c r="K86" s="60">
        <v>0</v>
      </c>
      <c r="L86" s="60">
        <v>0</v>
      </c>
      <c r="M86" s="60">
        <v>0</v>
      </c>
      <c r="N86" s="60">
        <v>0</v>
      </c>
      <c r="O86" s="60">
        <v>0</v>
      </c>
    </row>
    <row r="87" spans="1:15" ht="15.4" customHeight="1">
      <c r="A87" s="105" t="s">
        <v>337</v>
      </c>
      <c r="B87" s="106" t="s">
        <v>4</v>
      </c>
      <c r="C87" s="106" t="s">
        <v>4</v>
      </c>
      <c r="D87" s="18" t="s">
        <v>338</v>
      </c>
      <c r="E87" s="30" t="s">
        <v>339</v>
      </c>
      <c r="F87" s="60">
        <f t="shared" si="2"/>
        <v>0</v>
      </c>
      <c r="G87" s="60">
        <f t="shared" si="3"/>
        <v>0</v>
      </c>
      <c r="H87" s="60">
        <v>0</v>
      </c>
      <c r="I87" s="60">
        <v>0</v>
      </c>
      <c r="J87" s="60">
        <v>0</v>
      </c>
      <c r="K87" s="60">
        <v>0</v>
      </c>
      <c r="L87" s="60">
        <v>0</v>
      </c>
      <c r="M87" s="60">
        <v>0</v>
      </c>
      <c r="N87" s="60">
        <v>0</v>
      </c>
      <c r="O87" s="60">
        <v>0</v>
      </c>
    </row>
    <row r="88" spans="1:15" ht="15.4" customHeight="1">
      <c r="A88" s="105" t="s">
        <v>340</v>
      </c>
      <c r="B88" s="106" t="s">
        <v>4</v>
      </c>
      <c r="C88" s="106" t="s">
        <v>4</v>
      </c>
      <c r="D88" s="18" t="s">
        <v>341</v>
      </c>
      <c r="E88" s="30" t="s">
        <v>342</v>
      </c>
      <c r="F88" s="60">
        <f t="shared" si="2"/>
        <v>0</v>
      </c>
      <c r="G88" s="60">
        <f t="shared" si="3"/>
        <v>0</v>
      </c>
      <c r="H88" s="60">
        <v>0</v>
      </c>
      <c r="I88" s="60">
        <v>0</v>
      </c>
      <c r="J88" s="60">
        <v>0</v>
      </c>
      <c r="K88" s="60">
        <v>0</v>
      </c>
      <c r="L88" s="60">
        <v>0</v>
      </c>
      <c r="M88" s="60">
        <v>0</v>
      </c>
      <c r="N88" s="60">
        <v>0</v>
      </c>
      <c r="O88" s="60">
        <v>0</v>
      </c>
    </row>
    <row r="89" spans="1:15" ht="15.4" customHeight="1">
      <c r="A89" s="105" t="s">
        <v>343</v>
      </c>
      <c r="B89" s="106" t="s">
        <v>4</v>
      </c>
      <c r="C89" s="106" t="s">
        <v>4</v>
      </c>
      <c r="D89" s="18" t="s">
        <v>344</v>
      </c>
      <c r="E89" s="30" t="s">
        <v>345</v>
      </c>
      <c r="F89" s="60">
        <f t="shared" si="2"/>
        <v>0</v>
      </c>
      <c r="G89" s="60">
        <f t="shared" si="3"/>
        <v>0</v>
      </c>
      <c r="H89" s="60">
        <v>0</v>
      </c>
      <c r="I89" s="60">
        <v>0</v>
      </c>
      <c r="J89" s="60">
        <v>0</v>
      </c>
      <c r="K89" s="60">
        <v>0</v>
      </c>
      <c r="L89" s="60">
        <v>0</v>
      </c>
      <c r="M89" s="60">
        <v>0</v>
      </c>
      <c r="N89" s="60">
        <v>0</v>
      </c>
      <c r="O89" s="60">
        <v>0</v>
      </c>
    </row>
    <row r="90" spans="1:15" ht="15.4" customHeight="1">
      <c r="A90" s="105" t="s">
        <v>346</v>
      </c>
      <c r="B90" s="106" t="s">
        <v>4</v>
      </c>
      <c r="C90" s="106" t="s">
        <v>4</v>
      </c>
      <c r="D90" s="18" t="s">
        <v>347</v>
      </c>
      <c r="E90" s="30" t="s">
        <v>348</v>
      </c>
      <c r="F90" s="60">
        <f t="shared" si="2"/>
        <v>0</v>
      </c>
      <c r="G90" s="60">
        <f t="shared" si="3"/>
        <v>0</v>
      </c>
      <c r="H90" s="60">
        <v>0</v>
      </c>
      <c r="I90" s="60">
        <v>0</v>
      </c>
      <c r="J90" s="60">
        <v>0</v>
      </c>
      <c r="K90" s="60">
        <v>0</v>
      </c>
      <c r="L90" s="60">
        <v>0</v>
      </c>
      <c r="M90" s="60">
        <v>0</v>
      </c>
      <c r="N90" s="60">
        <v>0</v>
      </c>
      <c r="O90" s="60">
        <v>0</v>
      </c>
    </row>
    <row r="91" spans="1:15" ht="15.4" customHeight="1">
      <c r="A91" s="105" t="s">
        <v>349</v>
      </c>
      <c r="B91" s="106" t="s">
        <v>4</v>
      </c>
      <c r="C91" s="106" t="s">
        <v>4</v>
      </c>
      <c r="D91" s="18" t="s">
        <v>306</v>
      </c>
      <c r="E91" s="30" t="s">
        <v>350</v>
      </c>
      <c r="F91" s="60">
        <f t="shared" si="2"/>
        <v>19.53</v>
      </c>
      <c r="G91" s="60">
        <f t="shared" si="3"/>
        <v>19.53</v>
      </c>
      <c r="H91" s="60">
        <v>0</v>
      </c>
      <c r="I91" s="60">
        <v>19.53</v>
      </c>
      <c r="J91" s="60">
        <v>0</v>
      </c>
      <c r="K91" s="60">
        <v>0</v>
      </c>
      <c r="L91" s="60">
        <v>0</v>
      </c>
      <c r="M91" s="60">
        <v>0</v>
      </c>
      <c r="N91" s="60">
        <v>0</v>
      </c>
      <c r="O91" s="60">
        <v>0</v>
      </c>
    </row>
    <row r="92" spans="1:15" ht="15.4" customHeight="1">
      <c r="A92" s="105" t="s">
        <v>351</v>
      </c>
      <c r="B92" s="106" t="s">
        <v>4</v>
      </c>
      <c r="C92" s="106" t="s">
        <v>4</v>
      </c>
      <c r="D92" s="18" t="s">
        <v>309</v>
      </c>
      <c r="E92" s="30" t="s">
        <v>352</v>
      </c>
      <c r="F92" s="60">
        <f t="shared" si="2"/>
        <v>0.95</v>
      </c>
      <c r="G92" s="60">
        <f t="shared" si="3"/>
        <v>0.95</v>
      </c>
      <c r="H92" s="60">
        <v>0</v>
      </c>
      <c r="I92" s="60">
        <v>0.95</v>
      </c>
      <c r="J92" s="60">
        <v>0</v>
      </c>
      <c r="K92" s="60">
        <v>0</v>
      </c>
      <c r="L92" s="60">
        <v>0</v>
      </c>
      <c r="M92" s="60">
        <v>0</v>
      </c>
      <c r="N92" s="60">
        <v>0</v>
      </c>
      <c r="O92" s="60">
        <v>0</v>
      </c>
    </row>
    <row r="93" spans="1:15" ht="15.4" customHeight="1">
      <c r="A93" s="105" t="s">
        <v>353</v>
      </c>
      <c r="B93" s="106" t="s">
        <v>4</v>
      </c>
      <c r="C93" s="106" t="s">
        <v>4</v>
      </c>
      <c r="D93" s="18" t="s">
        <v>312</v>
      </c>
      <c r="E93" s="30" t="s">
        <v>354</v>
      </c>
      <c r="F93" s="60">
        <f t="shared" si="2"/>
        <v>0</v>
      </c>
      <c r="G93" s="60">
        <f t="shared" si="3"/>
        <v>0</v>
      </c>
      <c r="H93" s="60">
        <v>0</v>
      </c>
      <c r="I93" s="60">
        <v>0</v>
      </c>
      <c r="J93" s="60">
        <v>0</v>
      </c>
      <c r="K93" s="60">
        <v>0</v>
      </c>
      <c r="L93" s="60">
        <v>0</v>
      </c>
      <c r="M93" s="60">
        <v>0</v>
      </c>
      <c r="N93" s="60">
        <v>0</v>
      </c>
      <c r="O93" s="60">
        <v>0</v>
      </c>
    </row>
    <row r="94" spans="1:15" ht="15.4" customHeight="1">
      <c r="A94" s="105" t="s">
        <v>355</v>
      </c>
      <c r="B94" s="106" t="s">
        <v>4</v>
      </c>
      <c r="C94" s="106" t="s">
        <v>4</v>
      </c>
      <c r="D94" s="18" t="s">
        <v>315</v>
      </c>
      <c r="E94" s="30" t="s">
        <v>356</v>
      </c>
      <c r="F94" s="60">
        <f t="shared" si="2"/>
        <v>0</v>
      </c>
      <c r="G94" s="60">
        <f t="shared" si="3"/>
        <v>0</v>
      </c>
      <c r="H94" s="60">
        <v>0</v>
      </c>
      <c r="I94" s="60">
        <v>0</v>
      </c>
      <c r="J94" s="60">
        <v>0</v>
      </c>
      <c r="K94" s="60">
        <v>0</v>
      </c>
      <c r="L94" s="60">
        <v>0</v>
      </c>
      <c r="M94" s="60">
        <v>0</v>
      </c>
      <c r="N94" s="60">
        <v>0</v>
      </c>
      <c r="O94" s="60">
        <v>0</v>
      </c>
    </row>
    <row r="95" spans="1:15" ht="15.4" customHeight="1">
      <c r="A95" s="105" t="s">
        <v>357</v>
      </c>
      <c r="B95" s="106" t="s">
        <v>4</v>
      </c>
      <c r="C95" s="106" t="s">
        <v>4</v>
      </c>
      <c r="D95" s="18" t="s">
        <v>358</v>
      </c>
      <c r="E95" s="30" t="s">
        <v>359</v>
      </c>
      <c r="F95" s="60">
        <f t="shared" si="2"/>
        <v>16.39</v>
      </c>
      <c r="G95" s="60">
        <f t="shared" si="3"/>
        <v>16.39</v>
      </c>
      <c r="H95" s="60">
        <v>0</v>
      </c>
      <c r="I95" s="60">
        <v>16.39</v>
      </c>
      <c r="J95" s="60">
        <v>0</v>
      </c>
      <c r="K95" s="60">
        <v>0</v>
      </c>
      <c r="L95" s="60">
        <v>0</v>
      </c>
      <c r="M95" s="60">
        <v>0</v>
      </c>
      <c r="N95" s="60">
        <v>0</v>
      </c>
      <c r="O95" s="60">
        <v>0</v>
      </c>
    </row>
    <row r="96" spans="1:15" ht="15.4" customHeight="1">
      <c r="A96" s="107" t="s">
        <v>360</v>
      </c>
      <c r="B96" s="108" t="s">
        <v>4</v>
      </c>
      <c r="C96" s="108" t="s">
        <v>4</v>
      </c>
      <c r="D96" s="16" t="s">
        <v>361</v>
      </c>
      <c r="E96" s="30" t="s">
        <v>362</v>
      </c>
      <c r="F96" s="60">
        <f t="shared" si="2"/>
        <v>0</v>
      </c>
      <c r="G96" s="60">
        <f t="shared" si="3"/>
        <v>0</v>
      </c>
      <c r="H96" s="62" t="s">
        <v>284</v>
      </c>
      <c r="I96" s="60">
        <v>0</v>
      </c>
      <c r="J96" s="62" t="s">
        <v>284</v>
      </c>
      <c r="K96" s="62" t="s">
        <v>284</v>
      </c>
      <c r="L96" s="62" t="s">
        <v>284</v>
      </c>
      <c r="M96" s="60">
        <v>0</v>
      </c>
      <c r="N96" s="60">
        <v>0</v>
      </c>
      <c r="O96" s="60">
        <v>0</v>
      </c>
    </row>
    <row r="97" spans="1:15" ht="15.4" customHeight="1">
      <c r="A97" s="105" t="s">
        <v>363</v>
      </c>
      <c r="B97" s="106" t="s">
        <v>4</v>
      </c>
      <c r="C97" s="106" t="s">
        <v>4</v>
      </c>
      <c r="D97" s="18" t="s">
        <v>364</v>
      </c>
      <c r="E97" s="30" t="s">
        <v>365</v>
      </c>
      <c r="F97" s="60">
        <f t="shared" si="2"/>
        <v>0</v>
      </c>
      <c r="G97" s="60">
        <f t="shared" si="3"/>
        <v>0</v>
      </c>
      <c r="H97" s="62" t="s">
        <v>284</v>
      </c>
      <c r="I97" s="60">
        <v>0</v>
      </c>
      <c r="J97" s="62" t="s">
        <v>284</v>
      </c>
      <c r="K97" s="62" t="s">
        <v>284</v>
      </c>
      <c r="L97" s="62" t="s">
        <v>284</v>
      </c>
      <c r="M97" s="60">
        <v>0</v>
      </c>
      <c r="N97" s="60">
        <v>0</v>
      </c>
      <c r="O97" s="60">
        <v>0</v>
      </c>
    </row>
    <row r="98" spans="1:15" ht="15.4" customHeight="1">
      <c r="A98" s="105" t="s">
        <v>366</v>
      </c>
      <c r="B98" s="106" t="s">
        <v>4</v>
      </c>
      <c r="C98" s="106" t="s">
        <v>4</v>
      </c>
      <c r="D98" s="18" t="s">
        <v>367</v>
      </c>
      <c r="E98" s="30" t="s">
        <v>368</v>
      </c>
      <c r="F98" s="60">
        <f t="shared" si="2"/>
        <v>0</v>
      </c>
      <c r="G98" s="60">
        <f t="shared" si="3"/>
        <v>0</v>
      </c>
      <c r="H98" s="62" t="s">
        <v>284</v>
      </c>
      <c r="I98" s="60">
        <v>0</v>
      </c>
      <c r="J98" s="62" t="s">
        <v>284</v>
      </c>
      <c r="K98" s="62" t="s">
        <v>284</v>
      </c>
      <c r="L98" s="62" t="s">
        <v>284</v>
      </c>
      <c r="M98" s="60">
        <v>0</v>
      </c>
      <c r="N98" s="60">
        <v>0</v>
      </c>
      <c r="O98" s="60">
        <v>0</v>
      </c>
    </row>
    <row r="99" spans="1:15" ht="15.4" customHeight="1">
      <c r="A99" s="107" t="s">
        <v>369</v>
      </c>
      <c r="B99" s="108" t="s">
        <v>4</v>
      </c>
      <c r="C99" s="108" t="s">
        <v>4</v>
      </c>
      <c r="D99" s="16" t="s">
        <v>370</v>
      </c>
      <c r="E99" s="30" t="s">
        <v>371</v>
      </c>
      <c r="F99" s="60">
        <f t="shared" si="2"/>
        <v>0</v>
      </c>
      <c r="G99" s="60">
        <f t="shared" si="3"/>
        <v>0</v>
      </c>
      <c r="H99" s="60">
        <v>0</v>
      </c>
      <c r="I99" s="60">
        <v>0</v>
      </c>
      <c r="J99" s="60">
        <v>0</v>
      </c>
      <c r="K99" s="60">
        <v>0</v>
      </c>
      <c r="L99" s="60">
        <v>0</v>
      </c>
      <c r="M99" s="60">
        <v>0</v>
      </c>
      <c r="N99" s="60">
        <v>0</v>
      </c>
      <c r="O99" s="60">
        <v>0</v>
      </c>
    </row>
    <row r="100" spans="1:15" ht="15.4" customHeight="1">
      <c r="A100" s="105" t="s">
        <v>372</v>
      </c>
      <c r="B100" s="106" t="s">
        <v>4</v>
      </c>
      <c r="C100" s="106" t="s">
        <v>4</v>
      </c>
      <c r="D100" s="18" t="s">
        <v>364</v>
      </c>
      <c r="E100" s="27" t="s">
        <v>373</v>
      </c>
      <c r="F100" s="60">
        <f t="shared" si="2"/>
        <v>0</v>
      </c>
      <c r="G100" s="60">
        <f t="shared" si="3"/>
        <v>0</v>
      </c>
      <c r="H100" s="60">
        <v>0</v>
      </c>
      <c r="I100" s="60">
        <v>0</v>
      </c>
      <c r="J100" s="60">
        <v>0</v>
      </c>
      <c r="K100" s="60">
        <v>0</v>
      </c>
      <c r="L100" s="60">
        <v>0</v>
      </c>
      <c r="M100" s="60">
        <v>0</v>
      </c>
      <c r="N100" s="60">
        <v>0</v>
      </c>
      <c r="O100" s="60">
        <v>0</v>
      </c>
    </row>
    <row r="101" spans="1:15" ht="15.4" customHeight="1">
      <c r="A101" s="105" t="s">
        <v>374</v>
      </c>
      <c r="B101" s="106" t="s">
        <v>4</v>
      </c>
      <c r="C101" s="106" t="s">
        <v>4</v>
      </c>
      <c r="D101" s="18" t="s">
        <v>375</v>
      </c>
      <c r="E101" s="27" t="s">
        <v>376</v>
      </c>
      <c r="F101" s="60">
        <f t="shared" si="2"/>
        <v>0</v>
      </c>
      <c r="G101" s="60">
        <f t="shared" si="3"/>
        <v>0</v>
      </c>
      <c r="H101" s="60">
        <v>0</v>
      </c>
      <c r="I101" s="60">
        <v>0</v>
      </c>
      <c r="J101" s="60">
        <v>0</v>
      </c>
      <c r="K101" s="60">
        <v>0</v>
      </c>
      <c r="L101" s="60">
        <v>0</v>
      </c>
      <c r="M101" s="60">
        <v>0</v>
      </c>
      <c r="N101" s="60">
        <v>0</v>
      </c>
      <c r="O101" s="60">
        <v>0</v>
      </c>
    </row>
    <row r="102" spans="1:15" ht="15.4" customHeight="1">
      <c r="A102" s="105" t="s">
        <v>377</v>
      </c>
      <c r="B102" s="106" t="s">
        <v>4</v>
      </c>
      <c r="C102" s="106" t="s">
        <v>4</v>
      </c>
      <c r="D102" s="18" t="s">
        <v>378</v>
      </c>
      <c r="E102" s="27" t="s">
        <v>379</v>
      </c>
      <c r="F102" s="60">
        <f t="shared" si="2"/>
        <v>0</v>
      </c>
      <c r="G102" s="60">
        <f t="shared" si="3"/>
        <v>0</v>
      </c>
      <c r="H102" s="60">
        <v>0</v>
      </c>
      <c r="I102" s="60">
        <v>0</v>
      </c>
      <c r="J102" s="60">
        <v>0</v>
      </c>
      <c r="K102" s="60">
        <v>0</v>
      </c>
      <c r="L102" s="60">
        <v>0</v>
      </c>
      <c r="M102" s="60">
        <v>0</v>
      </c>
      <c r="N102" s="60">
        <v>0</v>
      </c>
      <c r="O102" s="60">
        <v>0</v>
      </c>
    </row>
    <row r="103" spans="1:15" ht="15.4" customHeight="1">
      <c r="A103" s="105" t="s">
        <v>380</v>
      </c>
      <c r="B103" s="106" t="s">
        <v>4</v>
      </c>
      <c r="C103" s="106" t="s">
        <v>4</v>
      </c>
      <c r="D103" s="18" t="s">
        <v>381</v>
      </c>
      <c r="E103" s="27" t="s">
        <v>382</v>
      </c>
      <c r="F103" s="60">
        <f t="shared" si="2"/>
        <v>0</v>
      </c>
      <c r="G103" s="60">
        <f t="shared" si="3"/>
        <v>0</v>
      </c>
      <c r="H103" s="60">
        <v>0</v>
      </c>
      <c r="I103" s="60">
        <v>0</v>
      </c>
      <c r="J103" s="60">
        <v>0</v>
      </c>
      <c r="K103" s="60">
        <v>0</v>
      </c>
      <c r="L103" s="60">
        <v>0</v>
      </c>
      <c r="M103" s="60">
        <v>0</v>
      </c>
      <c r="N103" s="60">
        <v>0</v>
      </c>
      <c r="O103" s="60">
        <v>0</v>
      </c>
    </row>
    <row r="104" spans="1:15" ht="15.4" customHeight="1">
      <c r="A104" s="105" t="s">
        <v>383</v>
      </c>
      <c r="B104" s="106" t="s">
        <v>4</v>
      </c>
      <c r="C104" s="106" t="s">
        <v>4</v>
      </c>
      <c r="D104" s="18" t="s">
        <v>367</v>
      </c>
      <c r="E104" s="27" t="s">
        <v>384</v>
      </c>
      <c r="F104" s="60">
        <f t="shared" si="2"/>
        <v>0</v>
      </c>
      <c r="G104" s="60">
        <f t="shared" si="3"/>
        <v>0</v>
      </c>
      <c r="H104" s="60">
        <v>0</v>
      </c>
      <c r="I104" s="60">
        <v>0</v>
      </c>
      <c r="J104" s="60">
        <v>0</v>
      </c>
      <c r="K104" s="60">
        <v>0</v>
      </c>
      <c r="L104" s="60">
        <v>0</v>
      </c>
      <c r="M104" s="60">
        <v>0</v>
      </c>
      <c r="N104" s="60">
        <v>0</v>
      </c>
      <c r="O104" s="60">
        <v>0</v>
      </c>
    </row>
    <row r="105" spans="1:15" ht="15.4" customHeight="1">
      <c r="A105" s="107" t="s">
        <v>385</v>
      </c>
      <c r="B105" s="108" t="s">
        <v>4</v>
      </c>
      <c r="C105" s="108" t="s">
        <v>4</v>
      </c>
      <c r="D105" s="16" t="s">
        <v>386</v>
      </c>
      <c r="E105" s="27" t="s">
        <v>387</v>
      </c>
      <c r="F105" s="60">
        <f t="shared" si="2"/>
        <v>0</v>
      </c>
      <c r="G105" s="60">
        <f t="shared" si="3"/>
        <v>0</v>
      </c>
      <c r="H105" s="62" t="s">
        <v>284</v>
      </c>
      <c r="I105" s="60">
        <v>0</v>
      </c>
      <c r="J105" s="60">
        <v>0</v>
      </c>
      <c r="K105" s="62" t="s">
        <v>284</v>
      </c>
      <c r="L105" s="60">
        <v>0</v>
      </c>
      <c r="M105" s="60">
        <v>0</v>
      </c>
      <c r="N105" s="60">
        <v>0</v>
      </c>
      <c r="O105" s="60">
        <v>0</v>
      </c>
    </row>
    <row r="106" spans="1:15" ht="15.4" customHeight="1">
      <c r="A106" s="105" t="s">
        <v>388</v>
      </c>
      <c r="B106" s="106" t="s">
        <v>4</v>
      </c>
      <c r="C106" s="106" t="s">
        <v>4</v>
      </c>
      <c r="D106" s="18" t="s">
        <v>389</v>
      </c>
      <c r="E106" s="27" t="s">
        <v>390</v>
      </c>
      <c r="F106" s="60">
        <f t="shared" si="2"/>
        <v>0</v>
      </c>
      <c r="G106" s="60">
        <f t="shared" si="3"/>
        <v>0</v>
      </c>
      <c r="H106" s="62" t="s">
        <v>284</v>
      </c>
      <c r="I106" s="60">
        <v>0</v>
      </c>
      <c r="J106" s="60">
        <v>0</v>
      </c>
      <c r="K106" s="62" t="s">
        <v>284</v>
      </c>
      <c r="L106" s="60">
        <v>0</v>
      </c>
      <c r="M106" s="60">
        <v>0</v>
      </c>
      <c r="N106" s="60">
        <v>0</v>
      </c>
      <c r="O106" s="60">
        <v>0</v>
      </c>
    </row>
    <row r="107" spans="1:15" ht="15.4" customHeight="1">
      <c r="A107" s="105" t="s">
        <v>391</v>
      </c>
      <c r="B107" s="106" t="s">
        <v>4</v>
      </c>
      <c r="C107" s="106" t="s">
        <v>4</v>
      </c>
      <c r="D107" s="18" t="s">
        <v>392</v>
      </c>
      <c r="E107" s="27" t="s">
        <v>393</v>
      </c>
      <c r="F107" s="60">
        <f t="shared" si="2"/>
        <v>0</v>
      </c>
      <c r="G107" s="60">
        <f t="shared" si="3"/>
        <v>0</v>
      </c>
      <c r="H107" s="62" t="s">
        <v>284</v>
      </c>
      <c r="I107" s="60">
        <v>0</v>
      </c>
      <c r="J107" s="60">
        <v>0</v>
      </c>
      <c r="K107" s="62" t="s">
        <v>284</v>
      </c>
      <c r="L107" s="60">
        <v>0</v>
      </c>
      <c r="M107" s="60">
        <v>0</v>
      </c>
      <c r="N107" s="60">
        <v>0</v>
      </c>
      <c r="O107" s="60">
        <v>0</v>
      </c>
    </row>
    <row r="108" spans="1:15" ht="15.4" customHeight="1">
      <c r="A108" s="107" t="s">
        <v>394</v>
      </c>
      <c r="B108" s="108" t="s">
        <v>4</v>
      </c>
      <c r="C108" s="108" t="s">
        <v>4</v>
      </c>
      <c r="D108" s="16" t="s">
        <v>395</v>
      </c>
      <c r="E108" s="27" t="s">
        <v>396</v>
      </c>
      <c r="F108" s="60">
        <f t="shared" si="2"/>
        <v>0</v>
      </c>
      <c r="G108" s="60">
        <f t="shared" si="3"/>
        <v>0</v>
      </c>
      <c r="H108" s="60">
        <v>0</v>
      </c>
      <c r="I108" s="60">
        <v>0</v>
      </c>
      <c r="J108" s="60">
        <v>0</v>
      </c>
      <c r="K108" s="60">
        <v>0</v>
      </c>
      <c r="L108" s="60">
        <v>0</v>
      </c>
      <c r="M108" s="60">
        <v>0</v>
      </c>
      <c r="N108" s="60">
        <v>0</v>
      </c>
      <c r="O108" s="60">
        <v>0</v>
      </c>
    </row>
    <row r="109" spans="1:15" ht="15.4" customHeight="1">
      <c r="A109" s="105" t="s">
        <v>397</v>
      </c>
      <c r="B109" s="106" t="s">
        <v>4</v>
      </c>
      <c r="C109" s="106" t="s">
        <v>4</v>
      </c>
      <c r="D109" s="18" t="s">
        <v>398</v>
      </c>
      <c r="E109" s="27" t="s">
        <v>399</v>
      </c>
      <c r="F109" s="60">
        <f t="shared" si="2"/>
        <v>0</v>
      </c>
      <c r="G109" s="60">
        <f t="shared" si="3"/>
        <v>0</v>
      </c>
      <c r="H109" s="60">
        <v>0</v>
      </c>
      <c r="I109" s="60">
        <v>0</v>
      </c>
      <c r="J109" s="60">
        <v>0</v>
      </c>
      <c r="K109" s="60">
        <v>0</v>
      </c>
      <c r="L109" s="60">
        <v>0</v>
      </c>
      <c r="M109" s="60">
        <v>0</v>
      </c>
      <c r="N109" s="60">
        <v>0</v>
      </c>
      <c r="O109" s="60">
        <v>0</v>
      </c>
    </row>
    <row r="110" spans="1:15" ht="15.4" customHeight="1">
      <c r="A110" s="105" t="s">
        <v>400</v>
      </c>
      <c r="B110" s="106" t="s">
        <v>4</v>
      </c>
      <c r="C110" s="106" t="s">
        <v>4</v>
      </c>
      <c r="D110" s="18" t="s">
        <v>401</v>
      </c>
      <c r="E110" s="27" t="s">
        <v>402</v>
      </c>
      <c r="F110" s="60">
        <f t="shared" si="2"/>
        <v>0</v>
      </c>
      <c r="G110" s="60">
        <f t="shared" si="3"/>
        <v>0</v>
      </c>
      <c r="H110" s="60">
        <v>0</v>
      </c>
      <c r="I110" s="60">
        <v>0</v>
      </c>
      <c r="J110" s="60">
        <v>0</v>
      </c>
      <c r="K110" s="60">
        <v>0</v>
      </c>
      <c r="L110" s="60">
        <v>0</v>
      </c>
      <c r="M110" s="60">
        <v>0</v>
      </c>
      <c r="N110" s="60">
        <v>0</v>
      </c>
      <c r="O110" s="60">
        <v>0</v>
      </c>
    </row>
    <row r="111" spans="1:15" ht="15.4" customHeight="1">
      <c r="A111" s="105" t="s">
        <v>403</v>
      </c>
      <c r="B111" s="106" t="s">
        <v>4</v>
      </c>
      <c r="C111" s="106" t="s">
        <v>4</v>
      </c>
      <c r="D111" s="18" t="s">
        <v>404</v>
      </c>
      <c r="E111" s="27" t="s">
        <v>405</v>
      </c>
      <c r="F111" s="60">
        <f t="shared" si="2"/>
        <v>0</v>
      </c>
      <c r="G111" s="60">
        <f t="shared" si="3"/>
        <v>0</v>
      </c>
      <c r="H111" s="60">
        <v>0</v>
      </c>
      <c r="I111" s="60">
        <v>0</v>
      </c>
      <c r="J111" s="60">
        <v>0</v>
      </c>
      <c r="K111" s="60">
        <v>0</v>
      </c>
      <c r="L111" s="60">
        <v>0</v>
      </c>
      <c r="M111" s="60">
        <v>0</v>
      </c>
      <c r="N111" s="60">
        <v>0</v>
      </c>
      <c r="O111" s="60">
        <v>0</v>
      </c>
    </row>
    <row r="112" spans="1:15" ht="15.4" customHeight="1">
      <c r="A112" s="105" t="s">
        <v>406</v>
      </c>
      <c r="B112" s="106" t="s">
        <v>4</v>
      </c>
      <c r="C112" s="106" t="s">
        <v>4</v>
      </c>
      <c r="D112" s="18" t="s">
        <v>395</v>
      </c>
      <c r="E112" s="27" t="s">
        <v>407</v>
      </c>
      <c r="F112" s="60">
        <f t="shared" si="2"/>
        <v>0</v>
      </c>
      <c r="G112" s="60">
        <f t="shared" si="3"/>
        <v>0</v>
      </c>
      <c r="H112" s="60">
        <v>0</v>
      </c>
      <c r="I112" s="60">
        <v>0</v>
      </c>
      <c r="J112" s="60">
        <v>0</v>
      </c>
      <c r="K112" s="60">
        <v>0</v>
      </c>
      <c r="L112" s="60">
        <v>0</v>
      </c>
      <c r="M112" s="60">
        <v>0</v>
      </c>
      <c r="N112" s="60">
        <v>0</v>
      </c>
      <c r="O112" s="60">
        <v>0</v>
      </c>
    </row>
    <row r="113" spans="1:15" ht="15.4" customHeight="1">
      <c r="A113" s="96" t="s">
        <v>408</v>
      </c>
      <c r="B113" s="96" t="s">
        <v>4</v>
      </c>
      <c r="C113" s="96" t="s">
        <v>4</v>
      </c>
      <c r="D113" s="96" t="s">
        <v>4</v>
      </c>
      <c r="E113" s="97" t="s">
        <v>4</v>
      </c>
      <c r="F113" s="96" t="s">
        <v>4</v>
      </c>
      <c r="G113" s="96" t="s">
        <v>4</v>
      </c>
      <c r="H113" s="96" t="s">
        <v>4</v>
      </c>
      <c r="I113" s="96" t="s">
        <v>4</v>
      </c>
      <c r="J113" s="63" t="s">
        <v>4</v>
      </c>
      <c r="K113" s="63" t="s">
        <v>4</v>
      </c>
      <c r="L113" s="63" t="s">
        <v>4</v>
      </c>
      <c r="M113" s="64" t="s">
        <v>4</v>
      </c>
      <c r="N113" s="64" t="s">
        <v>4</v>
      </c>
      <c r="O113" s="64" t="s">
        <v>4</v>
      </c>
    </row>
    <row r="115" spans="1:15">
      <c r="I115" s="65" t="s">
        <v>409</v>
      </c>
    </row>
  </sheetData>
  <mergeCells count="114">
    <mergeCell ref="A9:C9"/>
    <mergeCell ref="A10:C10"/>
    <mergeCell ref="A7:C7"/>
    <mergeCell ref="A8:C8"/>
    <mergeCell ref="J4:L4"/>
    <mergeCell ref="M4:O4"/>
    <mergeCell ref="A4:D4"/>
    <mergeCell ref="G4:I4"/>
    <mergeCell ref="E4:E5"/>
    <mergeCell ref="F4:F5"/>
    <mergeCell ref="A5:C6"/>
    <mergeCell ref="A19:C19"/>
    <mergeCell ref="A20:C20"/>
    <mergeCell ref="A17:C17"/>
    <mergeCell ref="A18:C18"/>
    <mergeCell ref="A15:C15"/>
    <mergeCell ref="A16:C16"/>
    <mergeCell ref="A13:C13"/>
    <mergeCell ref="A14:C14"/>
    <mergeCell ref="A11:C11"/>
    <mergeCell ref="A12:C12"/>
    <mergeCell ref="A29:C29"/>
    <mergeCell ref="A30:C30"/>
    <mergeCell ref="A27:C27"/>
    <mergeCell ref="A28:C28"/>
    <mergeCell ref="A25:C25"/>
    <mergeCell ref="A26:C26"/>
    <mergeCell ref="A23:C23"/>
    <mergeCell ref="A24:C24"/>
    <mergeCell ref="A21:C21"/>
    <mergeCell ref="A22:C22"/>
    <mergeCell ref="A39:C39"/>
    <mergeCell ref="A40:C40"/>
    <mergeCell ref="A37:C37"/>
    <mergeCell ref="A38:C38"/>
    <mergeCell ref="A35:C35"/>
    <mergeCell ref="A36:C36"/>
    <mergeCell ref="A33:C33"/>
    <mergeCell ref="A34:C34"/>
    <mergeCell ref="A31:C31"/>
    <mergeCell ref="A32:C32"/>
    <mergeCell ref="A49:C49"/>
    <mergeCell ref="A50:C50"/>
    <mergeCell ref="A47:C47"/>
    <mergeCell ref="A48:C48"/>
    <mergeCell ref="A45:C45"/>
    <mergeCell ref="A46:C46"/>
    <mergeCell ref="A43:C43"/>
    <mergeCell ref="A44:C44"/>
    <mergeCell ref="A41:C41"/>
    <mergeCell ref="A42:C42"/>
    <mergeCell ref="A59:C59"/>
    <mergeCell ref="A60:C60"/>
    <mergeCell ref="A57:C57"/>
    <mergeCell ref="A58:C58"/>
    <mergeCell ref="A55:C55"/>
    <mergeCell ref="A56:C56"/>
    <mergeCell ref="A53:C53"/>
    <mergeCell ref="A54:C54"/>
    <mergeCell ref="A51:C51"/>
    <mergeCell ref="A52:C52"/>
    <mergeCell ref="A69:C69"/>
    <mergeCell ref="A70:C70"/>
    <mergeCell ref="A67:C67"/>
    <mergeCell ref="A68:C68"/>
    <mergeCell ref="A65:C65"/>
    <mergeCell ref="A66:C66"/>
    <mergeCell ref="A63:C63"/>
    <mergeCell ref="A64:C64"/>
    <mergeCell ref="A61:C61"/>
    <mergeCell ref="A62:C62"/>
    <mergeCell ref="A79:C79"/>
    <mergeCell ref="A80:C80"/>
    <mergeCell ref="A77:C77"/>
    <mergeCell ref="A78:C78"/>
    <mergeCell ref="A75:C75"/>
    <mergeCell ref="A76:C76"/>
    <mergeCell ref="A73:C73"/>
    <mergeCell ref="A74:C74"/>
    <mergeCell ref="A71:C71"/>
    <mergeCell ref="A72:C72"/>
    <mergeCell ref="A89:C89"/>
    <mergeCell ref="A90:C90"/>
    <mergeCell ref="A87:C87"/>
    <mergeCell ref="A88:C88"/>
    <mergeCell ref="A85:C85"/>
    <mergeCell ref="A86:C86"/>
    <mergeCell ref="A83:C83"/>
    <mergeCell ref="A84:C84"/>
    <mergeCell ref="A81:C81"/>
    <mergeCell ref="A82:C82"/>
    <mergeCell ref="A113:I113"/>
    <mergeCell ref="A111:C111"/>
    <mergeCell ref="A112:C112"/>
    <mergeCell ref="A109:C109"/>
    <mergeCell ref="A110:C110"/>
    <mergeCell ref="A107:C107"/>
    <mergeCell ref="A108:C108"/>
    <mergeCell ref="A105:C105"/>
    <mergeCell ref="A106:C106"/>
    <mergeCell ref="A93:C93"/>
    <mergeCell ref="A94:C94"/>
    <mergeCell ref="A91:C91"/>
    <mergeCell ref="A103:C103"/>
    <mergeCell ref="A104:C104"/>
    <mergeCell ref="A101:C101"/>
    <mergeCell ref="A102:C102"/>
    <mergeCell ref="A99:C99"/>
    <mergeCell ref="A100:C100"/>
    <mergeCell ref="A97:C97"/>
    <mergeCell ref="A98:C98"/>
    <mergeCell ref="A95:C95"/>
    <mergeCell ref="A96:C96"/>
    <mergeCell ref="A92:C92"/>
  </mergeCells>
  <phoneticPr fontId="8" type="noConversion"/>
  <pageMargins left="0.75" right="0.75" top="1" bottom="1" header="0.5" footer="0.5"/>
  <pageSetup paperSize="9" orientation="portrait" copies="0"/>
  <headerFooter alignWithMargins="0"/>
</worksheet>
</file>

<file path=xl/worksheets/sheet6.xml><?xml version="1.0" encoding="utf-8"?>
<worksheet xmlns="http://schemas.openxmlformats.org/spreadsheetml/2006/main" xmlns:r="http://schemas.openxmlformats.org/officeDocument/2006/relationships">
  <dimension ref="A1:G45"/>
  <sheetViews>
    <sheetView workbookViewId="0">
      <selection activeCell="E22" sqref="E22"/>
    </sheetView>
  </sheetViews>
  <sheetFormatPr defaultColWidth="9.140625" defaultRowHeight="12.75"/>
  <cols>
    <col min="1" max="1" width="4.28515625" customWidth="1"/>
    <col min="2" max="2" width="3.85546875" customWidth="1"/>
    <col min="3" max="3" width="4.140625" customWidth="1"/>
    <col min="4" max="4" width="30" customWidth="1"/>
    <col min="5" max="5" width="20" customWidth="1"/>
    <col min="6" max="6" width="19.85546875" customWidth="1"/>
    <col min="7" max="7" width="19.7109375" customWidth="1"/>
    <col min="8" max="8" width="9.7109375" customWidth="1"/>
  </cols>
  <sheetData>
    <row r="1" spans="1:7" ht="20.25">
      <c r="E1" s="1" t="s">
        <v>410</v>
      </c>
    </row>
    <row r="2" spans="1:7">
      <c r="G2" s="2" t="s">
        <v>411</v>
      </c>
    </row>
    <row r="3" spans="1:7">
      <c r="A3" s="3"/>
      <c r="G3" s="2" t="s">
        <v>2</v>
      </c>
    </row>
    <row r="4" spans="1:7" ht="15.4" customHeight="1">
      <c r="A4" s="110" t="s">
        <v>125</v>
      </c>
      <c r="B4" s="92" t="s">
        <v>4</v>
      </c>
      <c r="C4" s="92" t="s">
        <v>4</v>
      </c>
      <c r="D4" s="92" t="s">
        <v>116</v>
      </c>
      <c r="E4" s="92" t="s">
        <v>92</v>
      </c>
      <c r="F4" s="92" t="s">
        <v>135</v>
      </c>
      <c r="G4" s="92" t="s">
        <v>136</v>
      </c>
    </row>
    <row r="5" spans="1:7" ht="13.9" customHeight="1">
      <c r="A5" s="115" t="s">
        <v>4</v>
      </c>
      <c r="B5" s="93" t="s">
        <v>4</v>
      </c>
      <c r="C5" s="93" t="s">
        <v>4</v>
      </c>
      <c r="D5" s="93" t="s">
        <v>4</v>
      </c>
      <c r="E5" s="93" t="s">
        <v>4</v>
      </c>
      <c r="F5" s="93" t="s">
        <v>4</v>
      </c>
      <c r="G5" s="93" t="s">
        <v>4</v>
      </c>
    </row>
    <row r="6" spans="1:7" ht="30.75" customHeight="1">
      <c r="A6" s="115" t="s">
        <v>127</v>
      </c>
      <c r="B6" s="93" t="s">
        <v>128</v>
      </c>
      <c r="C6" s="93" t="s">
        <v>129</v>
      </c>
      <c r="D6" s="93" t="s">
        <v>9</v>
      </c>
      <c r="E6" s="93" t="s">
        <v>35</v>
      </c>
      <c r="F6" s="93" t="s">
        <v>39</v>
      </c>
      <c r="G6" s="93" t="s">
        <v>42</v>
      </c>
    </row>
    <row r="7" spans="1:7" ht="15.4" customHeight="1">
      <c r="A7" s="115" t="s">
        <v>4</v>
      </c>
      <c r="B7" s="93" t="s">
        <v>4</v>
      </c>
      <c r="C7" s="93" t="s">
        <v>4</v>
      </c>
      <c r="D7" s="5" t="s">
        <v>130</v>
      </c>
      <c r="E7" s="39">
        <v>28272.492145999997</v>
      </c>
      <c r="F7" s="39">
        <v>16566.146971000002</v>
      </c>
      <c r="G7" s="39">
        <v>11706.345175</v>
      </c>
    </row>
    <row r="8" spans="1:7" ht="15.4" customHeight="1">
      <c r="A8" s="87" t="s">
        <v>456</v>
      </c>
      <c r="B8" s="88" t="s">
        <v>456</v>
      </c>
      <c r="C8" s="88" t="s">
        <v>456</v>
      </c>
      <c r="D8" s="44" t="s">
        <v>457</v>
      </c>
      <c r="E8" s="45">
        <v>5.7991359999999998</v>
      </c>
      <c r="F8" s="45">
        <v>0</v>
      </c>
      <c r="G8" s="45">
        <v>5.7991359999999998</v>
      </c>
    </row>
    <row r="9" spans="1:7" ht="15.4" customHeight="1">
      <c r="A9" s="87" t="s">
        <v>458</v>
      </c>
      <c r="B9" s="88" t="s">
        <v>458</v>
      </c>
      <c r="C9" s="88" t="s">
        <v>458</v>
      </c>
      <c r="D9" s="44" t="s">
        <v>459</v>
      </c>
      <c r="E9" s="45">
        <v>5.7991359999999998</v>
      </c>
      <c r="F9" s="45">
        <v>0</v>
      </c>
      <c r="G9" s="45">
        <v>5.7991359999999998</v>
      </c>
    </row>
    <row r="10" spans="1:7" ht="15.4" customHeight="1">
      <c r="A10" s="89" t="s">
        <v>460</v>
      </c>
      <c r="B10" s="88" t="s">
        <v>460</v>
      </c>
      <c r="C10" s="88" t="s">
        <v>460</v>
      </c>
      <c r="D10" s="47" t="s">
        <v>461</v>
      </c>
      <c r="E10" s="39">
        <v>5.7991359999999998</v>
      </c>
      <c r="F10" s="39">
        <v>0</v>
      </c>
      <c r="G10" s="39">
        <v>5.7991359999999998</v>
      </c>
    </row>
    <row r="11" spans="1:7" ht="15.4" customHeight="1">
      <c r="A11" s="87" t="s">
        <v>462</v>
      </c>
      <c r="B11" s="88" t="s">
        <v>462</v>
      </c>
      <c r="C11" s="88" t="s">
        <v>462</v>
      </c>
      <c r="D11" s="44" t="s">
        <v>463</v>
      </c>
      <c r="E11" s="52">
        <v>25568.822834999901</v>
      </c>
      <c r="F11" s="52">
        <v>13873.276796</v>
      </c>
      <c r="G11" s="52">
        <v>11695.546039000001</v>
      </c>
    </row>
    <row r="12" spans="1:7" ht="15.4" customHeight="1">
      <c r="A12" s="87" t="s">
        <v>464</v>
      </c>
      <c r="B12" s="88" t="s">
        <v>464</v>
      </c>
      <c r="C12" s="88" t="s">
        <v>464</v>
      </c>
      <c r="D12" s="44" t="s">
        <v>465</v>
      </c>
      <c r="E12" s="52">
        <v>25300.088090000001</v>
      </c>
      <c r="F12" s="52">
        <v>13714.192736000001</v>
      </c>
      <c r="G12" s="52">
        <v>11585.895354</v>
      </c>
    </row>
    <row r="13" spans="1:7" ht="15.4" customHeight="1">
      <c r="A13" s="89" t="s">
        <v>466</v>
      </c>
      <c r="B13" s="88" t="s">
        <v>466</v>
      </c>
      <c r="C13" s="88" t="s">
        <v>466</v>
      </c>
      <c r="D13" s="47" t="s">
        <v>467</v>
      </c>
      <c r="E13" s="39">
        <v>13583.999787000001</v>
      </c>
      <c r="F13" s="39">
        <v>13583.999787000001</v>
      </c>
      <c r="G13" s="39">
        <v>0</v>
      </c>
    </row>
    <row r="14" spans="1:7" ht="15.4" customHeight="1">
      <c r="A14" s="89" t="s">
        <v>468</v>
      </c>
      <c r="B14" s="88" t="s">
        <v>468</v>
      </c>
      <c r="C14" s="88" t="s">
        <v>468</v>
      </c>
      <c r="D14" s="47" t="s">
        <v>469</v>
      </c>
      <c r="E14" s="39">
        <v>7280.913689</v>
      </c>
      <c r="F14" s="39">
        <v>0</v>
      </c>
      <c r="G14" s="39">
        <v>7280.913689</v>
      </c>
    </row>
    <row r="15" spans="1:7">
      <c r="A15" s="89" t="s">
        <v>470</v>
      </c>
      <c r="B15" s="88" t="s">
        <v>470</v>
      </c>
      <c r="C15" s="88" t="s">
        <v>470</v>
      </c>
      <c r="D15" s="47" t="s">
        <v>471</v>
      </c>
      <c r="E15" s="39">
        <v>207.4854</v>
      </c>
      <c r="F15" s="39">
        <v>0</v>
      </c>
      <c r="G15" s="39">
        <v>207.4854</v>
      </c>
    </row>
    <row r="16" spans="1:7">
      <c r="A16" s="89" t="s">
        <v>472</v>
      </c>
      <c r="B16" s="88" t="s">
        <v>472</v>
      </c>
      <c r="C16" s="88" t="s">
        <v>472</v>
      </c>
      <c r="D16" s="47" t="s">
        <v>473</v>
      </c>
      <c r="E16" s="39">
        <v>997</v>
      </c>
      <c r="F16" s="39">
        <v>0</v>
      </c>
      <c r="G16" s="39">
        <v>997</v>
      </c>
    </row>
    <row r="17" spans="1:7">
      <c r="A17" s="89" t="s">
        <v>474</v>
      </c>
      <c r="B17" s="88" t="s">
        <v>474</v>
      </c>
      <c r="C17" s="88" t="s">
        <v>474</v>
      </c>
      <c r="D17" s="47" t="s">
        <v>475</v>
      </c>
      <c r="E17" s="39">
        <v>1292.226711</v>
      </c>
      <c r="F17" s="39">
        <v>130.192949</v>
      </c>
      <c r="G17" s="39">
        <v>1162.033762</v>
      </c>
    </row>
    <row r="18" spans="1:7">
      <c r="A18" s="89" t="s">
        <v>476</v>
      </c>
      <c r="B18" s="88" t="s">
        <v>476</v>
      </c>
      <c r="C18" s="88" t="s">
        <v>476</v>
      </c>
      <c r="D18" s="47" t="s">
        <v>477</v>
      </c>
      <c r="E18" s="39">
        <v>1938.4625030000002</v>
      </c>
      <c r="F18" s="39">
        <v>0</v>
      </c>
      <c r="G18" s="39">
        <v>1938.4625030000002</v>
      </c>
    </row>
    <row r="19" spans="1:7">
      <c r="A19" s="87" t="s">
        <v>478</v>
      </c>
      <c r="B19" s="88" t="s">
        <v>478</v>
      </c>
      <c r="C19" s="88" t="s">
        <v>478</v>
      </c>
      <c r="D19" s="44" t="s">
        <v>479</v>
      </c>
      <c r="E19" s="45">
        <v>268.73474500000003</v>
      </c>
      <c r="F19" s="45">
        <v>159.08406000000002</v>
      </c>
      <c r="G19" s="45">
        <v>109.65068500000001</v>
      </c>
    </row>
    <row r="20" spans="1:7">
      <c r="A20" s="89" t="s">
        <v>480</v>
      </c>
      <c r="B20" s="88" t="s">
        <v>480</v>
      </c>
      <c r="C20" s="88" t="s">
        <v>480</v>
      </c>
      <c r="D20" s="47" t="s">
        <v>467</v>
      </c>
      <c r="E20" s="39">
        <v>59.241504000000006</v>
      </c>
      <c r="F20" s="39">
        <v>59.241504000000006</v>
      </c>
      <c r="G20" s="39">
        <v>0</v>
      </c>
    </row>
    <row r="21" spans="1:7">
      <c r="A21" s="89" t="s">
        <v>481</v>
      </c>
      <c r="B21" s="88" t="s">
        <v>481</v>
      </c>
      <c r="C21" s="88" t="s">
        <v>481</v>
      </c>
      <c r="D21" s="47" t="s">
        <v>469</v>
      </c>
      <c r="E21" s="39">
        <v>98.150684999999996</v>
      </c>
      <c r="F21" s="39">
        <v>0</v>
      </c>
      <c r="G21" s="39">
        <v>98.150684999999996</v>
      </c>
    </row>
    <row r="22" spans="1:7">
      <c r="A22" s="89" t="s">
        <v>482</v>
      </c>
      <c r="B22" s="88" t="s">
        <v>482</v>
      </c>
      <c r="C22" s="88" t="s">
        <v>482</v>
      </c>
      <c r="D22" s="47" t="s">
        <v>483</v>
      </c>
      <c r="E22" s="39">
        <v>99.842556000000002</v>
      </c>
      <c r="F22" s="39">
        <v>99.842556000000002</v>
      </c>
      <c r="G22" s="39">
        <v>0</v>
      </c>
    </row>
    <row r="23" spans="1:7">
      <c r="A23" s="89" t="s">
        <v>484</v>
      </c>
      <c r="B23" s="88" t="s">
        <v>484</v>
      </c>
      <c r="C23" s="88" t="s">
        <v>484</v>
      </c>
      <c r="D23" s="47" t="s">
        <v>485</v>
      </c>
      <c r="E23" s="39">
        <v>11.5</v>
      </c>
      <c r="F23" s="39">
        <v>0</v>
      </c>
      <c r="G23" s="39">
        <v>11.5</v>
      </c>
    </row>
    <row r="24" spans="1:7">
      <c r="A24" s="87" t="s">
        <v>486</v>
      </c>
      <c r="B24" s="88" t="s">
        <v>486</v>
      </c>
      <c r="C24" s="88" t="s">
        <v>486</v>
      </c>
      <c r="D24" s="67" t="s">
        <v>487</v>
      </c>
      <c r="E24" s="45">
        <v>977.75697600000001</v>
      </c>
      <c r="F24" s="45">
        <v>977.75697600000001</v>
      </c>
      <c r="G24" s="45">
        <v>0</v>
      </c>
    </row>
    <row r="25" spans="1:7">
      <c r="A25" s="87" t="s">
        <v>488</v>
      </c>
      <c r="B25" s="88" t="s">
        <v>488</v>
      </c>
      <c r="C25" s="88" t="s">
        <v>488</v>
      </c>
      <c r="D25" s="67" t="s">
        <v>489</v>
      </c>
      <c r="E25" s="45">
        <v>813.13727000000006</v>
      </c>
      <c r="F25" s="45">
        <v>813.13727000000006</v>
      </c>
      <c r="G25" s="45">
        <v>0</v>
      </c>
    </row>
    <row r="26" spans="1:7">
      <c r="A26" s="89" t="s">
        <v>490</v>
      </c>
      <c r="B26" s="88" t="s">
        <v>490</v>
      </c>
      <c r="C26" s="88" t="s">
        <v>490</v>
      </c>
      <c r="D26" s="47" t="s">
        <v>491</v>
      </c>
      <c r="E26" s="39">
        <v>75.891960999999995</v>
      </c>
      <c r="F26" s="39">
        <v>75.891960999999995</v>
      </c>
      <c r="G26" s="39">
        <v>0</v>
      </c>
    </row>
    <row r="27" spans="1:7">
      <c r="A27" s="89" t="s">
        <v>492</v>
      </c>
      <c r="B27" s="88" t="s">
        <v>492</v>
      </c>
      <c r="C27" s="88" t="s">
        <v>492</v>
      </c>
      <c r="D27" s="47" t="s">
        <v>493</v>
      </c>
      <c r="E27" s="39">
        <v>737.24530900000002</v>
      </c>
      <c r="F27" s="39">
        <v>737.24530900000002</v>
      </c>
      <c r="G27" s="39">
        <v>0</v>
      </c>
    </row>
    <row r="28" spans="1:7">
      <c r="A28" s="87" t="s">
        <v>494</v>
      </c>
      <c r="B28" s="88" t="s">
        <v>494</v>
      </c>
      <c r="C28" s="88" t="s">
        <v>494</v>
      </c>
      <c r="D28" s="44" t="s">
        <v>495</v>
      </c>
      <c r="E28" s="45">
        <v>164.61970600000001</v>
      </c>
      <c r="F28" s="45">
        <v>164.61970600000001</v>
      </c>
      <c r="G28" s="45">
        <v>0</v>
      </c>
    </row>
    <row r="29" spans="1:7">
      <c r="A29" s="89" t="s">
        <v>496</v>
      </c>
      <c r="B29" s="88" t="s">
        <v>496</v>
      </c>
      <c r="C29" s="88" t="s">
        <v>496</v>
      </c>
      <c r="D29" s="47" t="s">
        <v>497</v>
      </c>
      <c r="E29" s="39">
        <v>164.61970600000001</v>
      </c>
      <c r="F29" s="39">
        <v>164.61970600000001</v>
      </c>
      <c r="G29" s="39">
        <v>0</v>
      </c>
    </row>
    <row r="30" spans="1:7">
      <c r="A30" s="87" t="s">
        <v>498</v>
      </c>
      <c r="B30" s="88" t="s">
        <v>498</v>
      </c>
      <c r="C30" s="88" t="s">
        <v>498</v>
      </c>
      <c r="D30" s="44" t="s">
        <v>499</v>
      </c>
      <c r="E30" s="45">
        <v>552.48179900000002</v>
      </c>
      <c r="F30" s="45">
        <v>547.48179900000002</v>
      </c>
      <c r="G30" s="45">
        <v>5</v>
      </c>
    </row>
    <row r="31" spans="1:7">
      <c r="A31" s="87" t="s">
        <v>500</v>
      </c>
      <c r="B31" s="88" t="s">
        <v>500</v>
      </c>
      <c r="C31" s="88" t="s">
        <v>500</v>
      </c>
      <c r="D31" s="44" t="s">
        <v>501</v>
      </c>
      <c r="E31" s="45">
        <v>5</v>
      </c>
      <c r="F31" s="45">
        <v>0</v>
      </c>
      <c r="G31" s="45">
        <v>5</v>
      </c>
    </row>
    <row r="32" spans="1:7">
      <c r="A32" s="89" t="s">
        <v>502</v>
      </c>
      <c r="B32" s="88" t="s">
        <v>502</v>
      </c>
      <c r="C32" s="88" t="s">
        <v>502</v>
      </c>
      <c r="D32" s="47" t="s">
        <v>503</v>
      </c>
      <c r="E32" s="39">
        <v>5</v>
      </c>
      <c r="F32" s="39">
        <v>0</v>
      </c>
      <c r="G32" s="39">
        <v>5</v>
      </c>
    </row>
    <row r="33" spans="1:7">
      <c r="A33" s="87" t="s">
        <v>504</v>
      </c>
      <c r="B33" s="88" t="s">
        <v>504</v>
      </c>
      <c r="C33" s="88" t="s">
        <v>504</v>
      </c>
      <c r="D33" s="44" t="s">
        <v>505</v>
      </c>
      <c r="E33" s="45">
        <v>543.381799</v>
      </c>
      <c r="F33" s="45">
        <v>543.381799</v>
      </c>
      <c r="G33" s="45">
        <v>0</v>
      </c>
    </row>
    <row r="34" spans="1:7">
      <c r="A34" s="89" t="s">
        <v>506</v>
      </c>
      <c r="B34" s="88" t="s">
        <v>506</v>
      </c>
      <c r="C34" s="88" t="s">
        <v>506</v>
      </c>
      <c r="D34" s="47" t="s">
        <v>507</v>
      </c>
      <c r="E34" s="39">
        <v>543.381799</v>
      </c>
      <c r="F34" s="39">
        <v>543.381799</v>
      </c>
      <c r="G34" s="39">
        <v>0</v>
      </c>
    </row>
    <row r="35" spans="1:7">
      <c r="A35" s="87" t="s">
        <v>508</v>
      </c>
      <c r="B35" s="88" t="s">
        <v>508</v>
      </c>
      <c r="C35" s="88" t="s">
        <v>508</v>
      </c>
      <c r="D35" s="44" t="s">
        <v>509</v>
      </c>
      <c r="E35" s="45">
        <v>4.0999999999999996</v>
      </c>
      <c r="F35" s="45">
        <v>4.0999999999999996</v>
      </c>
      <c r="G35" s="45">
        <v>0</v>
      </c>
    </row>
    <row r="36" spans="1:7">
      <c r="A36" s="89" t="s">
        <v>510</v>
      </c>
      <c r="B36" s="88" t="s">
        <v>510</v>
      </c>
      <c r="C36" s="88" t="s">
        <v>510</v>
      </c>
      <c r="D36" s="47" t="s">
        <v>511</v>
      </c>
      <c r="E36" s="39">
        <v>4.0999999999999996</v>
      </c>
      <c r="F36" s="39">
        <v>4.0999999999999996</v>
      </c>
      <c r="G36" s="39">
        <v>0</v>
      </c>
    </row>
    <row r="37" spans="1:7">
      <c r="A37" s="87" t="s">
        <v>518</v>
      </c>
      <c r="B37" s="88" t="s">
        <v>518</v>
      </c>
      <c r="C37" s="88" t="s">
        <v>518</v>
      </c>
      <c r="D37" s="44" t="s">
        <v>519</v>
      </c>
      <c r="E37" s="52">
        <v>1167.1314</v>
      </c>
      <c r="F37" s="52">
        <v>1167.1314</v>
      </c>
      <c r="G37" s="45">
        <v>0</v>
      </c>
    </row>
    <row r="38" spans="1:7">
      <c r="A38" s="87" t="s">
        <v>520</v>
      </c>
      <c r="B38" s="88" t="s">
        <v>520</v>
      </c>
      <c r="C38" s="88" t="s">
        <v>520</v>
      </c>
      <c r="D38" s="44" t="s">
        <v>521</v>
      </c>
      <c r="E38" s="52">
        <v>1167.1314</v>
      </c>
      <c r="F38" s="52">
        <v>1167.1314</v>
      </c>
      <c r="G38" s="45">
        <v>0</v>
      </c>
    </row>
    <row r="39" spans="1:7">
      <c r="A39" s="89" t="s">
        <v>522</v>
      </c>
      <c r="B39" s="88" t="s">
        <v>522</v>
      </c>
      <c r="C39" s="88" t="s">
        <v>522</v>
      </c>
      <c r="D39" s="47" t="s">
        <v>523</v>
      </c>
      <c r="E39" s="39">
        <v>1167.1314</v>
      </c>
      <c r="F39" s="39">
        <v>1167.1314</v>
      </c>
      <c r="G39" s="39">
        <v>0</v>
      </c>
    </row>
    <row r="40" spans="1:7">
      <c r="A40" s="87" t="s">
        <v>530</v>
      </c>
      <c r="B40" s="88" t="s">
        <v>530</v>
      </c>
      <c r="C40" s="88" t="s">
        <v>530</v>
      </c>
      <c r="D40" s="44" t="s">
        <v>395</v>
      </c>
      <c r="E40" s="45">
        <v>0.5</v>
      </c>
      <c r="F40" s="45">
        <v>0.5</v>
      </c>
      <c r="G40" s="45">
        <v>0</v>
      </c>
    </row>
    <row r="41" spans="1:7">
      <c r="A41" s="87" t="s">
        <v>531</v>
      </c>
      <c r="B41" s="88" t="s">
        <v>531</v>
      </c>
      <c r="C41" s="88" t="s">
        <v>531</v>
      </c>
      <c r="D41" s="44" t="s">
        <v>395</v>
      </c>
      <c r="E41" s="45">
        <v>0.5</v>
      </c>
      <c r="F41" s="45">
        <v>0.5</v>
      </c>
      <c r="G41" s="45">
        <v>0</v>
      </c>
    </row>
    <row r="42" spans="1:7" ht="13.5" thickBot="1">
      <c r="A42" s="90" t="s">
        <v>532</v>
      </c>
      <c r="B42" s="91" t="s">
        <v>532</v>
      </c>
      <c r="C42" s="91" t="s">
        <v>532</v>
      </c>
      <c r="D42" s="53" t="s">
        <v>533</v>
      </c>
      <c r="E42" s="40">
        <v>0.5</v>
      </c>
      <c r="F42" s="40">
        <v>0.5</v>
      </c>
      <c r="G42" s="40">
        <v>0</v>
      </c>
    </row>
    <row r="43" spans="1:7" ht="14.25" thickTop="1">
      <c r="A43" s="96" t="s">
        <v>412</v>
      </c>
      <c r="B43" s="96" t="s">
        <v>4</v>
      </c>
      <c r="C43" s="96" t="s">
        <v>4</v>
      </c>
      <c r="D43" s="96" t="s">
        <v>4</v>
      </c>
      <c r="E43" s="96" t="s">
        <v>4</v>
      </c>
      <c r="F43" s="96" t="s">
        <v>4</v>
      </c>
      <c r="G43" s="96" t="s">
        <v>4</v>
      </c>
    </row>
    <row r="45" spans="1:7">
      <c r="E45" s="9" t="s">
        <v>413</v>
      </c>
    </row>
  </sheetData>
  <mergeCells count="44">
    <mergeCell ref="A8:C8"/>
    <mergeCell ref="A9:C9"/>
    <mergeCell ref="A43:G43"/>
    <mergeCell ref="A12:C12"/>
    <mergeCell ref="A13:C13"/>
    <mergeCell ref="A10:C10"/>
    <mergeCell ref="A11:C11"/>
    <mergeCell ref="A25:C25"/>
    <mergeCell ref="A14:C14"/>
    <mergeCell ref="A15:C15"/>
    <mergeCell ref="A16:C16"/>
    <mergeCell ref="A17:C17"/>
    <mergeCell ref="A18:C18"/>
    <mergeCell ref="A19:C19"/>
    <mergeCell ref="A20:C20"/>
    <mergeCell ref="A21:C21"/>
    <mergeCell ref="A4:C5"/>
    <mergeCell ref="F4:F6"/>
    <mergeCell ref="G4:G6"/>
    <mergeCell ref="D4:D6"/>
    <mergeCell ref="E4:E6"/>
    <mergeCell ref="A6:A7"/>
    <mergeCell ref="B6:B7"/>
    <mergeCell ref="C6:C7"/>
    <mergeCell ref="A22:C22"/>
    <mergeCell ref="A23:C23"/>
    <mergeCell ref="A24:C24"/>
    <mergeCell ref="A37:C37"/>
    <mergeCell ref="A26:C26"/>
    <mergeCell ref="A27:C27"/>
    <mergeCell ref="A28:C28"/>
    <mergeCell ref="A29:C29"/>
    <mergeCell ref="A30:C30"/>
    <mergeCell ref="A31:C31"/>
    <mergeCell ref="A32:C32"/>
    <mergeCell ref="A33:C33"/>
    <mergeCell ref="A34:C34"/>
    <mergeCell ref="A35:C35"/>
    <mergeCell ref="A36:C36"/>
    <mergeCell ref="A38:C38"/>
    <mergeCell ref="A39:C39"/>
    <mergeCell ref="A40:C40"/>
    <mergeCell ref="A41:C41"/>
    <mergeCell ref="A42:C42"/>
  </mergeCells>
  <phoneticPr fontId="8" type="noConversion"/>
  <pageMargins left="0.75" right="0.75" top="1" bottom="1" header="0.5" footer="0.5"/>
  <pageSetup paperSize="9" orientation="portrait" copies="0"/>
  <headerFooter alignWithMargins="0"/>
</worksheet>
</file>

<file path=xl/worksheets/sheet7.xml><?xml version="1.0" encoding="utf-8"?>
<worksheet xmlns="http://schemas.openxmlformats.org/spreadsheetml/2006/main" xmlns:r="http://schemas.openxmlformats.org/officeDocument/2006/relationships">
  <dimension ref="A1:DG47"/>
  <sheetViews>
    <sheetView workbookViewId="0">
      <selection activeCell="K55" sqref="K55"/>
    </sheetView>
  </sheetViews>
  <sheetFormatPr defaultColWidth="9.140625" defaultRowHeight="12.75"/>
  <cols>
    <col min="1" max="3" width="3.140625" customWidth="1"/>
    <col min="4" max="4" width="37.42578125" customWidth="1"/>
    <col min="5" max="99" width="14" customWidth="1"/>
    <col min="100" max="111" width="17.140625" customWidth="1"/>
    <col min="112" max="112" width="9.7109375" customWidth="1"/>
  </cols>
  <sheetData>
    <row r="1" spans="1:111" ht="27">
      <c r="BF1" s="28" t="s">
        <v>414</v>
      </c>
    </row>
    <row r="2" spans="1:111">
      <c r="DG2" s="2" t="s">
        <v>415</v>
      </c>
    </row>
    <row r="3" spans="1:111">
      <c r="A3" s="3"/>
      <c r="DG3" s="2" t="s">
        <v>2</v>
      </c>
    </row>
    <row r="4" spans="1:111" ht="15.4" customHeight="1">
      <c r="A4" s="110" t="s">
        <v>6</v>
      </c>
      <c r="B4" s="92" t="s">
        <v>4</v>
      </c>
      <c r="C4" s="92" t="s">
        <v>4</v>
      </c>
      <c r="D4" s="92" t="s">
        <v>4</v>
      </c>
      <c r="E4" s="92" t="s">
        <v>130</v>
      </c>
      <c r="F4" s="86" t="s">
        <v>165</v>
      </c>
      <c r="G4" s="86" t="s">
        <v>4</v>
      </c>
      <c r="H4" s="86" t="s">
        <v>4</v>
      </c>
      <c r="I4" s="86" t="s">
        <v>4</v>
      </c>
      <c r="J4" s="86" t="s">
        <v>4</v>
      </c>
      <c r="K4" s="86" t="s">
        <v>4</v>
      </c>
      <c r="L4" s="86" t="s">
        <v>4</v>
      </c>
      <c r="M4" s="86" t="s">
        <v>4</v>
      </c>
      <c r="N4" s="86" t="s">
        <v>4</v>
      </c>
      <c r="O4" s="86" t="s">
        <v>4</v>
      </c>
      <c r="P4" s="86" t="s">
        <v>4</v>
      </c>
      <c r="Q4" s="86" t="s">
        <v>4</v>
      </c>
      <c r="R4" s="86" t="s">
        <v>4</v>
      </c>
      <c r="S4" s="86" t="s">
        <v>4</v>
      </c>
      <c r="T4" s="86" t="s">
        <v>193</v>
      </c>
      <c r="U4" s="86" t="s">
        <v>4</v>
      </c>
      <c r="V4" s="86" t="s">
        <v>4</v>
      </c>
      <c r="W4" s="86" t="s">
        <v>4</v>
      </c>
      <c r="X4" s="86" t="s">
        <v>4</v>
      </c>
      <c r="Y4" s="86" t="s">
        <v>4</v>
      </c>
      <c r="Z4" s="86" t="s">
        <v>4</v>
      </c>
      <c r="AA4" s="86" t="s">
        <v>4</v>
      </c>
      <c r="AB4" s="86" t="s">
        <v>4</v>
      </c>
      <c r="AC4" s="86" t="s">
        <v>4</v>
      </c>
      <c r="AD4" s="86" t="s">
        <v>4</v>
      </c>
      <c r="AE4" s="86" t="s">
        <v>4</v>
      </c>
      <c r="AF4" s="86" t="s">
        <v>4</v>
      </c>
      <c r="AG4" s="86" t="s">
        <v>4</v>
      </c>
      <c r="AH4" s="86" t="s">
        <v>4</v>
      </c>
      <c r="AI4" s="86" t="s">
        <v>4</v>
      </c>
      <c r="AJ4" s="86" t="s">
        <v>4</v>
      </c>
      <c r="AK4" s="86" t="s">
        <v>4</v>
      </c>
      <c r="AL4" s="86" t="s">
        <v>4</v>
      </c>
      <c r="AM4" s="86" t="s">
        <v>4</v>
      </c>
      <c r="AN4" s="86" t="s">
        <v>4</v>
      </c>
      <c r="AO4" s="86" t="s">
        <v>4</v>
      </c>
      <c r="AP4" s="86" t="s">
        <v>4</v>
      </c>
      <c r="AQ4" s="86" t="s">
        <v>4</v>
      </c>
      <c r="AR4" s="86" t="s">
        <v>4</v>
      </c>
      <c r="AS4" s="86" t="s">
        <v>4</v>
      </c>
      <c r="AT4" s="86" t="s">
        <v>4</v>
      </c>
      <c r="AU4" s="86" t="s">
        <v>4</v>
      </c>
      <c r="AV4" s="86" t="s">
        <v>249</v>
      </c>
      <c r="AW4" s="86" t="s">
        <v>4</v>
      </c>
      <c r="AX4" s="86" t="s">
        <v>4</v>
      </c>
      <c r="AY4" s="86" t="s">
        <v>4</v>
      </c>
      <c r="AZ4" s="86" t="s">
        <v>4</v>
      </c>
      <c r="BA4" s="86" t="s">
        <v>4</v>
      </c>
      <c r="BB4" s="86" t="s">
        <v>4</v>
      </c>
      <c r="BC4" s="86" t="s">
        <v>4</v>
      </c>
      <c r="BD4" s="86" t="s">
        <v>4</v>
      </c>
      <c r="BE4" s="86" t="s">
        <v>4</v>
      </c>
      <c r="BF4" s="86" t="s">
        <v>4</v>
      </c>
      <c r="BG4" s="86" t="s">
        <v>4</v>
      </c>
      <c r="BH4" s="86" t="s">
        <v>273</v>
      </c>
      <c r="BI4" s="86" t="s">
        <v>4</v>
      </c>
      <c r="BJ4" s="86" t="s">
        <v>4</v>
      </c>
      <c r="BK4" s="86" t="s">
        <v>4</v>
      </c>
      <c r="BL4" s="86" t="s">
        <v>4</v>
      </c>
      <c r="BM4" s="86" t="s">
        <v>283</v>
      </c>
      <c r="BN4" s="86" t="s">
        <v>4</v>
      </c>
      <c r="BO4" s="86" t="s">
        <v>4</v>
      </c>
      <c r="BP4" s="86" t="s">
        <v>4</v>
      </c>
      <c r="BQ4" s="86" t="s">
        <v>4</v>
      </c>
      <c r="BR4" s="86" t="s">
        <v>4</v>
      </c>
      <c r="BS4" s="86" t="s">
        <v>4</v>
      </c>
      <c r="BT4" s="86" t="s">
        <v>4</v>
      </c>
      <c r="BU4" s="86" t="s">
        <v>4</v>
      </c>
      <c r="BV4" s="86" t="s">
        <v>4</v>
      </c>
      <c r="BW4" s="86" t="s">
        <v>4</v>
      </c>
      <c r="BX4" s="86" t="s">
        <v>4</v>
      </c>
      <c r="BY4" s="86" t="s">
        <v>4</v>
      </c>
      <c r="BZ4" s="86" t="s">
        <v>321</v>
      </c>
      <c r="CA4" s="86" t="s">
        <v>4</v>
      </c>
      <c r="CB4" s="86" t="s">
        <v>4</v>
      </c>
      <c r="CC4" s="86" t="s">
        <v>4</v>
      </c>
      <c r="CD4" s="86" t="s">
        <v>4</v>
      </c>
      <c r="CE4" s="86" t="s">
        <v>4</v>
      </c>
      <c r="CF4" s="86" t="s">
        <v>4</v>
      </c>
      <c r="CG4" s="86" t="s">
        <v>4</v>
      </c>
      <c r="CH4" s="86" t="s">
        <v>4</v>
      </c>
      <c r="CI4" s="86" t="s">
        <v>4</v>
      </c>
      <c r="CJ4" s="86" t="s">
        <v>4</v>
      </c>
      <c r="CK4" s="86" t="s">
        <v>4</v>
      </c>
      <c r="CL4" s="86" t="s">
        <v>4</v>
      </c>
      <c r="CM4" s="86" t="s">
        <v>4</v>
      </c>
      <c r="CN4" s="86" t="s">
        <v>4</v>
      </c>
      <c r="CO4" s="86" t="s">
        <v>4</v>
      </c>
      <c r="CP4" s="86" t="s">
        <v>4</v>
      </c>
      <c r="CQ4" s="86" t="s">
        <v>361</v>
      </c>
      <c r="CR4" s="86" t="s">
        <v>4</v>
      </c>
      <c r="CS4" s="86" t="s">
        <v>4</v>
      </c>
      <c r="CT4" s="92" t="s">
        <v>370</v>
      </c>
      <c r="CU4" s="92" t="s">
        <v>4</v>
      </c>
      <c r="CV4" s="92" t="s">
        <v>4</v>
      </c>
      <c r="CW4" s="92" t="s">
        <v>4</v>
      </c>
      <c r="CX4" s="92" t="s">
        <v>4</v>
      </c>
      <c r="CY4" s="92" t="s">
        <v>4</v>
      </c>
      <c r="CZ4" s="92" t="s">
        <v>386</v>
      </c>
      <c r="DA4" s="92" t="s">
        <v>4</v>
      </c>
      <c r="DB4" s="92" t="s">
        <v>4</v>
      </c>
      <c r="DC4" s="92" t="s">
        <v>395</v>
      </c>
      <c r="DD4" s="92" t="s">
        <v>4</v>
      </c>
      <c r="DE4" s="92" t="s">
        <v>4</v>
      </c>
      <c r="DF4" s="92" t="s">
        <v>4</v>
      </c>
      <c r="DG4" s="92" t="s">
        <v>4</v>
      </c>
    </row>
    <row r="5" spans="1:111" ht="15.4" customHeight="1">
      <c r="A5" s="115" t="s">
        <v>416</v>
      </c>
      <c r="B5" s="93" t="s">
        <v>4</v>
      </c>
      <c r="C5" s="93" t="s">
        <v>4</v>
      </c>
      <c r="D5" s="93" t="s">
        <v>116</v>
      </c>
      <c r="E5" s="93" t="s">
        <v>4</v>
      </c>
      <c r="F5" s="93" t="s">
        <v>126</v>
      </c>
      <c r="G5" s="93" t="s">
        <v>167</v>
      </c>
      <c r="H5" s="93" t="s">
        <v>169</v>
      </c>
      <c r="I5" s="93" t="s">
        <v>171</v>
      </c>
      <c r="J5" s="93" t="s">
        <v>173</v>
      </c>
      <c r="K5" s="93" t="s">
        <v>175</v>
      </c>
      <c r="L5" s="93" t="s">
        <v>177</v>
      </c>
      <c r="M5" s="93" t="s">
        <v>179</v>
      </c>
      <c r="N5" s="93" t="s">
        <v>181</v>
      </c>
      <c r="O5" s="93" t="s">
        <v>183</v>
      </c>
      <c r="P5" s="93" t="s">
        <v>185</v>
      </c>
      <c r="Q5" s="93" t="s">
        <v>187</v>
      </c>
      <c r="R5" s="93" t="s">
        <v>189</v>
      </c>
      <c r="S5" s="93" t="s">
        <v>191</v>
      </c>
      <c r="T5" s="93" t="s">
        <v>126</v>
      </c>
      <c r="U5" s="93" t="s">
        <v>195</v>
      </c>
      <c r="V5" s="93" t="s">
        <v>197</v>
      </c>
      <c r="W5" s="93" t="s">
        <v>199</v>
      </c>
      <c r="X5" s="93" t="s">
        <v>201</v>
      </c>
      <c r="Y5" s="93" t="s">
        <v>203</v>
      </c>
      <c r="Z5" s="93" t="s">
        <v>205</v>
      </c>
      <c r="AA5" s="93" t="s">
        <v>207</v>
      </c>
      <c r="AB5" s="93" t="s">
        <v>209</v>
      </c>
      <c r="AC5" s="93" t="s">
        <v>211</v>
      </c>
      <c r="AD5" s="93" t="s">
        <v>213</v>
      </c>
      <c r="AE5" s="93" t="s">
        <v>215</v>
      </c>
      <c r="AF5" s="93" t="s">
        <v>217</v>
      </c>
      <c r="AG5" s="93" t="s">
        <v>219</v>
      </c>
      <c r="AH5" s="93" t="s">
        <v>221</v>
      </c>
      <c r="AI5" s="93" t="s">
        <v>223</v>
      </c>
      <c r="AJ5" s="93" t="s">
        <v>225</v>
      </c>
      <c r="AK5" s="93" t="s">
        <v>227</v>
      </c>
      <c r="AL5" s="93" t="s">
        <v>229</v>
      </c>
      <c r="AM5" s="93" t="s">
        <v>231</v>
      </c>
      <c r="AN5" s="93" t="s">
        <v>233</v>
      </c>
      <c r="AO5" s="93" t="s">
        <v>235</v>
      </c>
      <c r="AP5" s="93" t="s">
        <v>237</v>
      </c>
      <c r="AQ5" s="93" t="s">
        <v>239</v>
      </c>
      <c r="AR5" s="93" t="s">
        <v>241</v>
      </c>
      <c r="AS5" s="93" t="s">
        <v>243</v>
      </c>
      <c r="AT5" s="93" t="s">
        <v>245</v>
      </c>
      <c r="AU5" s="93" t="s">
        <v>247</v>
      </c>
      <c r="AV5" s="93" t="s">
        <v>126</v>
      </c>
      <c r="AW5" s="93" t="s">
        <v>251</v>
      </c>
      <c r="AX5" s="93" t="s">
        <v>253</v>
      </c>
      <c r="AY5" s="93" t="s">
        <v>255</v>
      </c>
      <c r="AZ5" s="93" t="s">
        <v>257</v>
      </c>
      <c r="BA5" s="93" t="s">
        <v>259</v>
      </c>
      <c r="BB5" s="93" t="s">
        <v>261</v>
      </c>
      <c r="BC5" s="93" t="s">
        <v>263</v>
      </c>
      <c r="BD5" s="93" t="s">
        <v>265</v>
      </c>
      <c r="BE5" s="93" t="s">
        <v>267</v>
      </c>
      <c r="BF5" s="93" t="s">
        <v>269</v>
      </c>
      <c r="BG5" s="93" t="s">
        <v>271</v>
      </c>
      <c r="BH5" s="93" t="s">
        <v>126</v>
      </c>
      <c r="BI5" s="93" t="s">
        <v>275</v>
      </c>
      <c r="BJ5" s="93" t="s">
        <v>277</v>
      </c>
      <c r="BK5" s="93" t="s">
        <v>279</v>
      </c>
      <c r="BL5" s="93" t="s">
        <v>281</v>
      </c>
      <c r="BM5" s="93" t="s">
        <v>126</v>
      </c>
      <c r="BN5" s="93" t="s">
        <v>286</v>
      </c>
      <c r="BO5" s="93" t="s">
        <v>288</v>
      </c>
      <c r="BP5" s="93" t="s">
        <v>291</v>
      </c>
      <c r="BQ5" s="93" t="s">
        <v>294</v>
      </c>
      <c r="BR5" s="93" t="s">
        <v>297</v>
      </c>
      <c r="BS5" s="93" t="s">
        <v>300</v>
      </c>
      <c r="BT5" s="93" t="s">
        <v>303</v>
      </c>
      <c r="BU5" s="93" t="s">
        <v>306</v>
      </c>
      <c r="BV5" s="93" t="s">
        <v>309</v>
      </c>
      <c r="BW5" s="93" t="s">
        <v>312</v>
      </c>
      <c r="BX5" s="93" t="s">
        <v>315</v>
      </c>
      <c r="BY5" s="93" t="s">
        <v>318</v>
      </c>
      <c r="BZ5" s="93" t="s">
        <v>126</v>
      </c>
      <c r="CA5" s="93" t="s">
        <v>286</v>
      </c>
      <c r="CB5" s="93" t="s">
        <v>288</v>
      </c>
      <c r="CC5" s="93" t="s">
        <v>291</v>
      </c>
      <c r="CD5" s="93" t="s">
        <v>294</v>
      </c>
      <c r="CE5" s="93" t="s">
        <v>297</v>
      </c>
      <c r="CF5" s="93" t="s">
        <v>300</v>
      </c>
      <c r="CG5" s="93" t="s">
        <v>303</v>
      </c>
      <c r="CH5" s="93" t="s">
        <v>338</v>
      </c>
      <c r="CI5" s="93" t="s">
        <v>341</v>
      </c>
      <c r="CJ5" s="93" t="s">
        <v>344</v>
      </c>
      <c r="CK5" s="93" t="s">
        <v>347</v>
      </c>
      <c r="CL5" s="93" t="s">
        <v>306</v>
      </c>
      <c r="CM5" s="93" t="s">
        <v>309</v>
      </c>
      <c r="CN5" s="93" t="s">
        <v>312</v>
      </c>
      <c r="CO5" s="93" t="s">
        <v>315</v>
      </c>
      <c r="CP5" s="93" t="s">
        <v>358</v>
      </c>
      <c r="CQ5" s="93" t="s">
        <v>126</v>
      </c>
      <c r="CR5" s="93" t="s">
        <v>364</v>
      </c>
      <c r="CS5" s="93" t="s">
        <v>367</v>
      </c>
      <c r="CT5" s="93" t="s">
        <v>126</v>
      </c>
      <c r="CU5" s="93" t="s">
        <v>364</v>
      </c>
      <c r="CV5" s="93" t="s">
        <v>375</v>
      </c>
      <c r="CW5" s="93" t="s">
        <v>378</v>
      </c>
      <c r="CX5" s="93" t="s">
        <v>381</v>
      </c>
      <c r="CY5" s="93" t="s">
        <v>367</v>
      </c>
      <c r="CZ5" s="93" t="s">
        <v>126</v>
      </c>
      <c r="DA5" s="93" t="s">
        <v>389</v>
      </c>
      <c r="DB5" s="93" t="s">
        <v>392</v>
      </c>
      <c r="DC5" s="93" t="s">
        <v>126</v>
      </c>
      <c r="DD5" s="93" t="s">
        <v>398</v>
      </c>
      <c r="DE5" s="93" t="s">
        <v>401</v>
      </c>
      <c r="DF5" s="93" t="s">
        <v>404</v>
      </c>
      <c r="DG5" s="93" t="s">
        <v>395</v>
      </c>
    </row>
    <row r="6" spans="1:111" ht="15.4" customHeight="1">
      <c r="A6" s="115" t="s">
        <v>4</v>
      </c>
      <c r="B6" s="93" t="s">
        <v>4</v>
      </c>
      <c r="C6" s="93" t="s">
        <v>4</v>
      </c>
      <c r="D6" s="93" t="s">
        <v>4</v>
      </c>
      <c r="E6" s="93" t="s">
        <v>4</v>
      </c>
      <c r="F6" s="93" t="s">
        <v>4</v>
      </c>
      <c r="G6" s="93" t="s">
        <v>4</v>
      </c>
      <c r="H6" s="93" t="s">
        <v>4</v>
      </c>
      <c r="I6" s="93" t="s">
        <v>4</v>
      </c>
      <c r="J6" s="93" t="s">
        <v>4</v>
      </c>
      <c r="K6" s="93" t="s">
        <v>4</v>
      </c>
      <c r="L6" s="93" t="s">
        <v>4</v>
      </c>
      <c r="M6" s="93" t="s">
        <v>4</v>
      </c>
      <c r="N6" s="93" t="s">
        <v>4</v>
      </c>
      <c r="O6" s="93" t="s">
        <v>4</v>
      </c>
      <c r="P6" s="93" t="s">
        <v>4</v>
      </c>
      <c r="Q6" s="93" t="s">
        <v>4</v>
      </c>
      <c r="R6" s="93" t="s">
        <v>4</v>
      </c>
      <c r="S6" s="93" t="s">
        <v>4</v>
      </c>
      <c r="T6" s="93" t="s">
        <v>4</v>
      </c>
      <c r="U6" s="93" t="s">
        <v>4</v>
      </c>
      <c r="V6" s="93" t="s">
        <v>4</v>
      </c>
      <c r="W6" s="93" t="s">
        <v>4</v>
      </c>
      <c r="X6" s="93" t="s">
        <v>4</v>
      </c>
      <c r="Y6" s="93" t="s">
        <v>4</v>
      </c>
      <c r="Z6" s="93" t="s">
        <v>4</v>
      </c>
      <c r="AA6" s="93" t="s">
        <v>4</v>
      </c>
      <c r="AB6" s="93" t="s">
        <v>4</v>
      </c>
      <c r="AC6" s="93" t="s">
        <v>4</v>
      </c>
      <c r="AD6" s="93" t="s">
        <v>4</v>
      </c>
      <c r="AE6" s="93" t="s">
        <v>4</v>
      </c>
      <c r="AF6" s="93" t="s">
        <v>4</v>
      </c>
      <c r="AG6" s="93" t="s">
        <v>4</v>
      </c>
      <c r="AH6" s="93" t="s">
        <v>4</v>
      </c>
      <c r="AI6" s="93" t="s">
        <v>4</v>
      </c>
      <c r="AJ6" s="93" t="s">
        <v>4</v>
      </c>
      <c r="AK6" s="93" t="s">
        <v>4</v>
      </c>
      <c r="AL6" s="93" t="s">
        <v>4</v>
      </c>
      <c r="AM6" s="93" t="s">
        <v>4</v>
      </c>
      <c r="AN6" s="93" t="s">
        <v>4</v>
      </c>
      <c r="AO6" s="93" t="s">
        <v>4</v>
      </c>
      <c r="AP6" s="93" t="s">
        <v>4</v>
      </c>
      <c r="AQ6" s="93" t="s">
        <v>4</v>
      </c>
      <c r="AR6" s="93" t="s">
        <v>4</v>
      </c>
      <c r="AS6" s="93" t="s">
        <v>4</v>
      </c>
      <c r="AT6" s="93" t="s">
        <v>4</v>
      </c>
      <c r="AU6" s="93" t="s">
        <v>4</v>
      </c>
      <c r="AV6" s="93" t="s">
        <v>4</v>
      </c>
      <c r="AW6" s="93" t="s">
        <v>4</v>
      </c>
      <c r="AX6" s="93" t="s">
        <v>4</v>
      </c>
      <c r="AY6" s="93" t="s">
        <v>4</v>
      </c>
      <c r="AZ6" s="93" t="s">
        <v>4</v>
      </c>
      <c r="BA6" s="93" t="s">
        <v>4</v>
      </c>
      <c r="BB6" s="93" t="s">
        <v>4</v>
      </c>
      <c r="BC6" s="93" t="s">
        <v>4</v>
      </c>
      <c r="BD6" s="93" t="s">
        <v>4</v>
      </c>
      <c r="BE6" s="93" t="s">
        <v>4</v>
      </c>
      <c r="BF6" s="93" t="s">
        <v>4</v>
      </c>
      <c r="BG6" s="93" t="s">
        <v>4</v>
      </c>
      <c r="BH6" s="93" t="s">
        <v>4</v>
      </c>
      <c r="BI6" s="93" t="s">
        <v>4</v>
      </c>
      <c r="BJ6" s="93" t="s">
        <v>4</v>
      </c>
      <c r="BK6" s="93" t="s">
        <v>4</v>
      </c>
      <c r="BL6" s="93" t="s">
        <v>4</v>
      </c>
      <c r="BM6" s="93" t="s">
        <v>4</v>
      </c>
      <c r="BN6" s="93" t="s">
        <v>4</v>
      </c>
      <c r="BO6" s="93" t="s">
        <v>4</v>
      </c>
      <c r="BP6" s="93" t="s">
        <v>4</v>
      </c>
      <c r="BQ6" s="93" t="s">
        <v>4</v>
      </c>
      <c r="BR6" s="93" t="s">
        <v>4</v>
      </c>
      <c r="BS6" s="93" t="s">
        <v>4</v>
      </c>
      <c r="BT6" s="93" t="s">
        <v>4</v>
      </c>
      <c r="BU6" s="93" t="s">
        <v>4</v>
      </c>
      <c r="BV6" s="93" t="s">
        <v>4</v>
      </c>
      <c r="BW6" s="93" t="s">
        <v>4</v>
      </c>
      <c r="BX6" s="93" t="s">
        <v>4</v>
      </c>
      <c r="BY6" s="93" t="s">
        <v>4</v>
      </c>
      <c r="BZ6" s="93" t="s">
        <v>4</v>
      </c>
      <c r="CA6" s="93" t="s">
        <v>4</v>
      </c>
      <c r="CB6" s="93" t="s">
        <v>4</v>
      </c>
      <c r="CC6" s="93" t="s">
        <v>4</v>
      </c>
      <c r="CD6" s="93" t="s">
        <v>4</v>
      </c>
      <c r="CE6" s="93" t="s">
        <v>4</v>
      </c>
      <c r="CF6" s="93" t="s">
        <v>4</v>
      </c>
      <c r="CG6" s="93" t="s">
        <v>4</v>
      </c>
      <c r="CH6" s="93" t="s">
        <v>4</v>
      </c>
      <c r="CI6" s="93" t="s">
        <v>4</v>
      </c>
      <c r="CJ6" s="93" t="s">
        <v>4</v>
      </c>
      <c r="CK6" s="93" t="s">
        <v>4</v>
      </c>
      <c r="CL6" s="93" t="s">
        <v>4</v>
      </c>
      <c r="CM6" s="93" t="s">
        <v>4</v>
      </c>
      <c r="CN6" s="93" t="s">
        <v>4</v>
      </c>
      <c r="CO6" s="93" t="s">
        <v>4</v>
      </c>
      <c r="CP6" s="93" t="s">
        <v>4</v>
      </c>
      <c r="CQ6" s="93" t="s">
        <v>4</v>
      </c>
      <c r="CR6" s="93" t="s">
        <v>4</v>
      </c>
      <c r="CS6" s="93" t="s">
        <v>4</v>
      </c>
      <c r="CT6" s="93" t="s">
        <v>4</v>
      </c>
      <c r="CU6" s="93" t="s">
        <v>4</v>
      </c>
      <c r="CV6" s="93" t="s">
        <v>4</v>
      </c>
      <c r="CW6" s="93" t="s">
        <v>4</v>
      </c>
      <c r="CX6" s="93" t="s">
        <v>4</v>
      </c>
      <c r="CY6" s="93" t="s">
        <v>4</v>
      </c>
      <c r="CZ6" s="93" t="s">
        <v>4</v>
      </c>
      <c r="DA6" s="93" t="s">
        <v>4</v>
      </c>
      <c r="DB6" s="93" t="s">
        <v>4</v>
      </c>
      <c r="DC6" s="93" t="s">
        <v>4</v>
      </c>
      <c r="DD6" s="93" t="s">
        <v>4</v>
      </c>
      <c r="DE6" s="93" t="s">
        <v>4</v>
      </c>
      <c r="DF6" s="93" t="s">
        <v>4</v>
      </c>
      <c r="DG6" s="93" t="s">
        <v>4</v>
      </c>
    </row>
    <row r="7" spans="1:111" ht="15.4" customHeight="1">
      <c r="A7" s="115" t="s">
        <v>4</v>
      </c>
      <c r="B7" s="93" t="s">
        <v>4</v>
      </c>
      <c r="C7" s="93" t="s">
        <v>4</v>
      </c>
      <c r="D7" s="93" t="s">
        <v>4</v>
      </c>
      <c r="E7" s="93" t="s">
        <v>4</v>
      </c>
      <c r="F7" s="93" t="s">
        <v>4</v>
      </c>
      <c r="G7" s="93" t="s">
        <v>4</v>
      </c>
      <c r="H7" s="93" t="s">
        <v>4</v>
      </c>
      <c r="I7" s="93" t="s">
        <v>4</v>
      </c>
      <c r="J7" s="93" t="s">
        <v>4</v>
      </c>
      <c r="K7" s="93" t="s">
        <v>4</v>
      </c>
      <c r="L7" s="93" t="s">
        <v>4</v>
      </c>
      <c r="M7" s="93" t="s">
        <v>4</v>
      </c>
      <c r="N7" s="93" t="s">
        <v>4</v>
      </c>
      <c r="O7" s="93" t="s">
        <v>4</v>
      </c>
      <c r="P7" s="93" t="s">
        <v>4</v>
      </c>
      <c r="Q7" s="93" t="s">
        <v>4</v>
      </c>
      <c r="R7" s="93" t="s">
        <v>4</v>
      </c>
      <c r="S7" s="93" t="s">
        <v>4</v>
      </c>
      <c r="T7" s="93" t="s">
        <v>4</v>
      </c>
      <c r="U7" s="93" t="s">
        <v>4</v>
      </c>
      <c r="V7" s="93" t="s">
        <v>4</v>
      </c>
      <c r="W7" s="93" t="s">
        <v>4</v>
      </c>
      <c r="X7" s="93" t="s">
        <v>4</v>
      </c>
      <c r="Y7" s="93" t="s">
        <v>4</v>
      </c>
      <c r="Z7" s="93" t="s">
        <v>4</v>
      </c>
      <c r="AA7" s="93" t="s">
        <v>4</v>
      </c>
      <c r="AB7" s="93" t="s">
        <v>4</v>
      </c>
      <c r="AC7" s="93" t="s">
        <v>4</v>
      </c>
      <c r="AD7" s="93" t="s">
        <v>4</v>
      </c>
      <c r="AE7" s="93" t="s">
        <v>4</v>
      </c>
      <c r="AF7" s="93" t="s">
        <v>4</v>
      </c>
      <c r="AG7" s="93" t="s">
        <v>4</v>
      </c>
      <c r="AH7" s="93" t="s">
        <v>4</v>
      </c>
      <c r="AI7" s="93" t="s">
        <v>4</v>
      </c>
      <c r="AJ7" s="93" t="s">
        <v>4</v>
      </c>
      <c r="AK7" s="93" t="s">
        <v>4</v>
      </c>
      <c r="AL7" s="93" t="s">
        <v>4</v>
      </c>
      <c r="AM7" s="93" t="s">
        <v>4</v>
      </c>
      <c r="AN7" s="93" t="s">
        <v>4</v>
      </c>
      <c r="AO7" s="93" t="s">
        <v>4</v>
      </c>
      <c r="AP7" s="93" t="s">
        <v>4</v>
      </c>
      <c r="AQ7" s="93" t="s">
        <v>4</v>
      </c>
      <c r="AR7" s="93" t="s">
        <v>4</v>
      </c>
      <c r="AS7" s="93" t="s">
        <v>4</v>
      </c>
      <c r="AT7" s="93" t="s">
        <v>4</v>
      </c>
      <c r="AU7" s="93" t="s">
        <v>4</v>
      </c>
      <c r="AV7" s="93" t="s">
        <v>4</v>
      </c>
      <c r="AW7" s="93" t="s">
        <v>4</v>
      </c>
      <c r="AX7" s="93" t="s">
        <v>4</v>
      </c>
      <c r="AY7" s="93" t="s">
        <v>4</v>
      </c>
      <c r="AZ7" s="93" t="s">
        <v>4</v>
      </c>
      <c r="BA7" s="93" t="s">
        <v>4</v>
      </c>
      <c r="BB7" s="93" t="s">
        <v>4</v>
      </c>
      <c r="BC7" s="93" t="s">
        <v>4</v>
      </c>
      <c r="BD7" s="93" t="s">
        <v>4</v>
      </c>
      <c r="BE7" s="93" t="s">
        <v>4</v>
      </c>
      <c r="BF7" s="93" t="s">
        <v>4</v>
      </c>
      <c r="BG7" s="93" t="s">
        <v>4</v>
      </c>
      <c r="BH7" s="93" t="s">
        <v>4</v>
      </c>
      <c r="BI7" s="93" t="s">
        <v>4</v>
      </c>
      <c r="BJ7" s="93" t="s">
        <v>4</v>
      </c>
      <c r="BK7" s="93" t="s">
        <v>4</v>
      </c>
      <c r="BL7" s="93" t="s">
        <v>4</v>
      </c>
      <c r="BM7" s="93" t="s">
        <v>4</v>
      </c>
      <c r="BN7" s="93" t="s">
        <v>4</v>
      </c>
      <c r="BO7" s="93" t="s">
        <v>4</v>
      </c>
      <c r="BP7" s="93" t="s">
        <v>4</v>
      </c>
      <c r="BQ7" s="93" t="s">
        <v>4</v>
      </c>
      <c r="BR7" s="93" t="s">
        <v>4</v>
      </c>
      <c r="BS7" s="93" t="s">
        <v>4</v>
      </c>
      <c r="BT7" s="93" t="s">
        <v>4</v>
      </c>
      <c r="BU7" s="93" t="s">
        <v>4</v>
      </c>
      <c r="BV7" s="93" t="s">
        <v>4</v>
      </c>
      <c r="BW7" s="93" t="s">
        <v>4</v>
      </c>
      <c r="BX7" s="93" t="s">
        <v>4</v>
      </c>
      <c r="BY7" s="93" t="s">
        <v>4</v>
      </c>
      <c r="BZ7" s="93" t="s">
        <v>4</v>
      </c>
      <c r="CA7" s="93" t="s">
        <v>4</v>
      </c>
      <c r="CB7" s="93" t="s">
        <v>4</v>
      </c>
      <c r="CC7" s="93" t="s">
        <v>4</v>
      </c>
      <c r="CD7" s="93" t="s">
        <v>4</v>
      </c>
      <c r="CE7" s="93" t="s">
        <v>4</v>
      </c>
      <c r="CF7" s="93" t="s">
        <v>4</v>
      </c>
      <c r="CG7" s="93" t="s">
        <v>4</v>
      </c>
      <c r="CH7" s="93" t="s">
        <v>4</v>
      </c>
      <c r="CI7" s="93" t="s">
        <v>4</v>
      </c>
      <c r="CJ7" s="93" t="s">
        <v>4</v>
      </c>
      <c r="CK7" s="93" t="s">
        <v>4</v>
      </c>
      <c r="CL7" s="93" t="s">
        <v>4</v>
      </c>
      <c r="CM7" s="93" t="s">
        <v>4</v>
      </c>
      <c r="CN7" s="93" t="s">
        <v>4</v>
      </c>
      <c r="CO7" s="93" t="s">
        <v>4</v>
      </c>
      <c r="CP7" s="93" t="s">
        <v>4</v>
      </c>
      <c r="CQ7" s="93" t="s">
        <v>4</v>
      </c>
      <c r="CR7" s="93" t="s">
        <v>4</v>
      </c>
      <c r="CS7" s="93" t="s">
        <v>4</v>
      </c>
      <c r="CT7" s="93" t="s">
        <v>4</v>
      </c>
      <c r="CU7" s="93" t="s">
        <v>4</v>
      </c>
      <c r="CV7" s="93" t="s">
        <v>4</v>
      </c>
      <c r="CW7" s="93" t="s">
        <v>4</v>
      </c>
      <c r="CX7" s="93" t="s">
        <v>4</v>
      </c>
      <c r="CY7" s="93" t="s">
        <v>4</v>
      </c>
      <c r="CZ7" s="93" t="s">
        <v>4</v>
      </c>
      <c r="DA7" s="93" t="s">
        <v>4</v>
      </c>
      <c r="DB7" s="93" t="s">
        <v>4</v>
      </c>
      <c r="DC7" s="93" t="s">
        <v>4</v>
      </c>
      <c r="DD7" s="93" t="s">
        <v>4</v>
      </c>
      <c r="DE7" s="93" t="s">
        <v>4</v>
      </c>
      <c r="DF7" s="93" t="s">
        <v>4</v>
      </c>
      <c r="DG7" s="93" t="s">
        <v>4</v>
      </c>
    </row>
    <row r="8" spans="1:111" ht="15.4" customHeight="1">
      <c r="A8" s="115" t="s">
        <v>127</v>
      </c>
      <c r="B8" s="93" t="s">
        <v>128</v>
      </c>
      <c r="C8" s="93" t="s">
        <v>129</v>
      </c>
      <c r="D8" s="5" t="s">
        <v>9</v>
      </c>
      <c r="E8" s="5" t="s">
        <v>10</v>
      </c>
      <c r="F8" s="5" t="s">
        <v>11</v>
      </c>
      <c r="G8" s="5" t="s">
        <v>19</v>
      </c>
      <c r="H8" s="5" t="s">
        <v>23</v>
      </c>
      <c r="I8" s="5" t="s">
        <v>27</v>
      </c>
      <c r="J8" s="5" t="s">
        <v>31</v>
      </c>
      <c r="K8" s="5" t="s">
        <v>35</v>
      </c>
      <c r="L8" s="5" t="s">
        <v>39</v>
      </c>
      <c r="M8" s="5" t="s">
        <v>42</v>
      </c>
      <c r="N8" s="5" t="s">
        <v>45</v>
      </c>
      <c r="O8" s="5" t="s">
        <v>48</v>
      </c>
      <c r="P8" s="5" t="s">
        <v>51</v>
      </c>
      <c r="Q8" s="5" t="s">
        <v>54</v>
      </c>
      <c r="R8" s="5" t="s">
        <v>57</v>
      </c>
      <c r="S8" s="5" t="s">
        <v>60</v>
      </c>
      <c r="T8" s="5" t="s">
        <v>63</v>
      </c>
      <c r="U8" s="5" t="s">
        <v>66</v>
      </c>
      <c r="V8" s="5" t="s">
        <v>69</v>
      </c>
      <c r="W8" s="5" t="s">
        <v>72</v>
      </c>
      <c r="X8" s="5" t="s">
        <v>75</v>
      </c>
      <c r="Y8" s="5" t="s">
        <v>78</v>
      </c>
      <c r="Z8" s="5" t="s">
        <v>81</v>
      </c>
      <c r="AA8" s="5" t="s">
        <v>84</v>
      </c>
      <c r="AB8" s="5" t="s">
        <v>87</v>
      </c>
      <c r="AC8" s="5" t="s">
        <v>91</v>
      </c>
      <c r="AD8" s="5" t="s">
        <v>95</v>
      </c>
      <c r="AE8" s="5" t="s">
        <v>99</v>
      </c>
      <c r="AF8" s="5" t="s">
        <v>102</v>
      </c>
      <c r="AG8" s="5" t="s">
        <v>104</v>
      </c>
      <c r="AH8" s="5" t="s">
        <v>106</v>
      </c>
      <c r="AI8" s="5" t="s">
        <v>109</v>
      </c>
      <c r="AJ8" s="5" t="s">
        <v>14</v>
      </c>
      <c r="AK8" s="5" t="s">
        <v>17</v>
      </c>
      <c r="AL8" s="5" t="s">
        <v>21</v>
      </c>
      <c r="AM8" s="5" t="s">
        <v>25</v>
      </c>
      <c r="AN8" s="5" t="s">
        <v>29</v>
      </c>
      <c r="AO8" s="5" t="s">
        <v>33</v>
      </c>
      <c r="AP8" s="5" t="s">
        <v>37</v>
      </c>
      <c r="AQ8" s="5" t="s">
        <v>41</v>
      </c>
      <c r="AR8" s="5" t="s">
        <v>44</v>
      </c>
      <c r="AS8" s="5" t="s">
        <v>47</v>
      </c>
      <c r="AT8" s="5" t="s">
        <v>50</v>
      </c>
      <c r="AU8" s="5" t="s">
        <v>53</v>
      </c>
      <c r="AV8" s="5" t="s">
        <v>56</v>
      </c>
      <c r="AW8" s="5" t="s">
        <v>59</v>
      </c>
      <c r="AX8" s="5" t="s">
        <v>62</v>
      </c>
      <c r="AY8" s="5" t="s">
        <v>65</v>
      </c>
      <c r="AZ8" s="5" t="s">
        <v>68</v>
      </c>
      <c r="BA8" s="5" t="s">
        <v>71</v>
      </c>
      <c r="BB8" s="5" t="s">
        <v>74</v>
      </c>
      <c r="BC8" s="5" t="s">
        <v>77</v>
      </c>
      <c r="BD8" s="5" t="s">
        <v>80</v>
      </c>
      <c r="BE8" s="5" t="s">
        <v>83</v>
      </c>
      <c r="BF8" s="5" t="s">
        <v>86</v>
      </c>
      <c r="BG8" s="5" t="s">
        <v>89</v>
      </c>
      <c r="BH8" s="5" t="s">
        <v>93</v>
      </c>
      <c r="BI8" s="5" t="s">
        <v>97</v>
      </c>
      <c r="BJ8" s="5" t="s">
        <v>101</v>
      </c>
      <c r="BK8" s="5" t="s">
        <v>103</v>
      </c>
      <c r="BL8" s="5" t="s">
        <v>105</v>
      </c>
      <c r="BM8" s="5" t="s">
        <v>107</v>
      </c>
      <c r="BN8" s="5" t="s">
        <v>110</v>
      </c>
      <c r="BO8" s="5" t="s">
        <v>289</v>
      </c>
      <c r="BP8" s="5" t="s">
        <v>292</v>
      </c>
      <c r="BQ8" s="5" t="s">
        <v>295</v>
      </c>
      <c r="BR8" s="5" t="s">
        <v>298</v>
      </c>
      <c r="BS8" s="5" t="s">
        <v>301</v>
      </c>
      <c r="BT8" s="5" t="s">
        <v>304</v>
      </c>
      <c r="BU8" s="5" t="s">
        <v>307</v>
      </c>
      <c r="BV8" s="5" t="s">
        <v>310</v>
      </c>
      <c r="BW8" s="5" t="s">
        <v>313</v>
      </c>
      <c r="BX8" s="5" t="s">
        <v>316</v>
      </c>
      <c r="BY8" s="5" t="s">
        <v>319</v>
      </c>
      <c r="BZ8" s="5" t="s">
        <v>322</v>
      </c>
      <c r="CA8" s="5" t="s">
        <v>324</v>
      </c>
      <c r="CB8" s="5" t="s">
        <v>326</v>
      </c>
      <c r="CC8" s="5" t="s">
        <v>328</v>
      </c>
      <c r="CD8" s="5" t="s">
        <v>330</v>
      </c>
      <c r="CE8" s="5" t="s">
        <v>332</v>
      </c>
      <c r="CF8" s="5" t="s">
        <v>334</v>
      </c>
      <c r="CG8" s="5" t="s">
        <v>336</v>
      </c>
      <c r="CH8" s="5" t="s">
        <v>339</v>
      </c>
      <c r="CI8" s="5" t="s">
        <v>342</v>
      </c>
      <c r="CJ8" s="5" t="s">
        <v>345</v>
      </c>
      <c r="CK8" s="5" t="s">
        <v>348</v>
      </c>
      <c r="CL8" s="5" t="s">
        <v>350</v>
      </c>
      <c r="CM8" s="5" t="s">
        <v>352</v>
      </c>
      <c r="CN8" s="5" t="s">
        <v>354</v>
      </c>
      <c r="CO8" s="5" t="s">
        <v>356</v>
      </c>
      <c r="CP8" s="5" t="s">
        <v>359</v>
      </c>
      <c r="CQ8" s="5" t="s">
        <v>362</v>
      </c>
      <c r="CR8" s="5" t="s">
        <v>365</v>
      </c>
      <c r="CS8" s="5" t="s">
        <v>368</v>
      </c>
      <c r="CT8" s="5" t="s">
        <v>371</v>
      </c>
      <c r="CU8" s="5" t="s">
        <v>373</v>
      </c>
      <c r="CV8" s="5" t="s">
        <v>376</v>
      </c>
      <c r="CW8" s="5" t="s">
        <v>379</v>
      </c>
      <c r="CX8" s="5" t="s">
        <v>382</v>
      </c>
      <c r="CY8" s="5" t="s">
        <v>384</v>
      </c>
      <c r="CZ8" s="5" t="s">
        <v>387</v>
      </c>
      <c r="DA8" s="5" t="s">
        <v>390</v>
      </c>
      <c r="DB8" s="5" t="s">
        <v>393</v>
      </c>
      <c r="DC8" s="5" t="s">
        <v>396</v>
      </c>
      <c r="DD8" s="5" t="s">
        <v>399</v>
      </c>
      <c r="DE8" s="5" t="s">
        <v>402</v>
      </c>
      <c r="DF8" s="5" t="s">
        <v>405</v>
      </c>
      <c r="DG8" s="5" t="s">
        <v>407</v>
      </c>
    </row>
    <row r="9" spans="1:111" ht="15.4" customHeight="1">
      <c r="A9" s="115" t="s">
        <v>4</v>
      </c>
      <c r="B9" s="93" t="s">
        <v>4</v>
      </c>
      <c r="C9" s="93" t="s">
        <v>4</v>
      </c>
      <c r="D9" s="5" t="s">
        <v>130</v>
      </c>
      <c r="E9" s="39">
        <v>28272.492145999997</v>
      </c>
      <c r="F9" s="39">
        <v>12940.491763</v>
      </c>
      <c r="G9" s="39">
        <v>2977.5607920000002</v>
      </c>
      <c r="H9" s="39">
        <v>4342.7064380000002</v>
      </c>
      <c r="I9" s="39">
        <v>246.9777</v>
      </c>
      <c r="J9" s="39">
        <v>0</v>
      </c>
      <c r="K9" s="39">
        <v>0</v>
      </c>
      <c r="L9" s="39">
        <v>737.24530900000002</v>
      </c>
      <c r="M9" s="39">
        <v>0</v>
      </c>
      <c r="N9" s="39">
        <v>459.60344600000002</v>
      </c>
      <c r="O9" s="39">
        <v>82.401731999999996</v>
      </c>
      <c r="P9" s="39">
        <v>54.621862999999998</v>
      </c>
      <c r="Q9" s="39">
        <v>1167.1314</v>
      </c>
      <c r="R9" s="39">
        <v>0.52</v>
      </c>
      <c r="S9" s="39">
        <v>2871.7230829999999</v>
      </c>
      <c r="T9" s="39">
        <v>11483.751327</v>
      </c>
      <c r="U9" s="39">
        <v>320.305094</v>
      </c>
      <c r="V9" s="39">
        <v>91.532180000000011</v>
      </c>
      <c r="W9" s="39">
        <v>1.8388</v>
      </c>
      <c r="X9" s="39">
        <v>7.5300000000000006E-2</v>
      </c>
      <c r="Y9" s="39">
        <v>54.967816000000006</v>
      </c>
      <c r="Z9" s="39">
        <v>492.972016</v>
      </c>
      <c r="AA9" s="39">
        <v>202.73154600000001</v>
      </c>
      <c r="AB9" s="39">
        <v>0</v>
      </c>
      <c r="AC9" s="39">
        <v>630.106854</v>
      </c>
      <c r="AD9" s="39">
        <v>468.69969299999997</v>
      </c>
      <c r="AE9" s="39">
        <v>0</v>
      </c>
      <c r="AF9" s="39">
        <v>676.01643799999999</v>
      </c>
      <c r="AG9" s="39">
        <v>1045.8346630000001</v>
      </c>
      <c r="AH9" s="39">
        <v>18.459948000000001</v>
      </c>
      <c r="AI9" s="39">
        <v>56.535449999999997</v>
      </c>
      <c r="AJ9" s="39">
        <v>3.5196999999999998</v>
      </c>
      <c r="AK9" s="39">
        <v>479.66505999999998</v>
      </c>
      <c r="AL9" s="39">
        <v>84.835699000000005</v>
      </c>
      <c r="AM9" s="39">
        <v>0</v>
      </c>
      <c r="AN9" s="39">
        <v>356.24017000000003</v>
      </c>
      <c r="AO9" s="39">
        <v>494.77725599999997</v>
      </c>
      <c r="AP9" s="39">
        <v>145.47935000000001</v>
      </c>
      <c r="AQ9" s="39">
        <v>126.116603</v>
      </c>
      <c r="AR9" s="39">
        <v>389.780148</v>
      </c>
      <c r="AS9" s="39">
        <v>648.52475199999992</v>
      </c>
      <c r="AT9" s="39">
        <v>0</v>
      </c>
      <c r="AU9" s="39">
        <v>4694.7367909999994</v>
      </c>
      <c r="AV9" s="39">
        <v>1099.325707</v>
      </c>
      <c r="AW9" s="39">
        <v>7.4607999999999999</v>
      </c>
      <c r="AX9" s="39">
        <v>0</v>
      </c>
      <c r="AY9" s="39">
        <v>0</v>
      </c>
      <c r="AZ9" s="39">
        <v>152.44079399999998</v>
      </c>
      <c r="BA9" s="39">
        <v>448.97634800000003</v>
      </c>
      <c r="BB9" s="39">
        <v>0</v>
      </c>
      <c r="BC9" s="39">
        <v>25.534943999999999</v>
      </c>
      <c r="BD9" s="39">
        <v>0</v>
      </c>
      <c r="BE9" s="39">
        <v>117.25</v>
      </c>
      <c r="BF9" s="39">
        <v>0</v>
      </c>
      <c r="BG9" s="39">
        <v>347.66282100000001</v>
      </c>
      <c r="BH9" s="39">
        <v>0</v>
      </c>
      <c r="BI9" s="39">
        <v>0</v>
      </c>
      <c r="BJ9" s="39">
        <v>0</v>
      </c>
      <c r="BK9" s="39">
        <v>0</v>
      </c>
      <c r="BL9" s="39">
        <v>0</v>
      </c>
      <c r="BM9" s="39">
        <v>397.49111699999997</v>
      </c>
      <c r="BN9" s="39">
        <v>0</v>
      </c>
      <c r="BO9" s="39">
        <v>0</v>
      </c>
      <c r="BP9" s="39">
        <v>0</v>
      </c>
      <c r="BQ9" s="39">
        <v>0</v>
      </c>
      <c r="BR9" s="39">
        <v>0</v>
      </c>
      <c r="BS9" s="39">
        <v>0</v>
      </c>
      <c r="BT9" s="39">
        <v>0</v>
      </c>
      <c r="BU9" s="39">
        <v>0</v>
      </c>
      <c r="BV9" s="39">
        <v>0</v>
      </c>
      <c r="BW9" s="39">
        <v>0</v>
      </c>
      <c r="BX9" s="39">
        <v>0</v>
      </c>
      <c r="BY9" s="39">
        <v>397.49111699999997</v>
      </c>
      <c r="BZ9" s="39">
        <v>2351.4322320000001</v>
      </c>
      <c r="CA9" s="39">
        <v>0</v>
      </c>
      <c r="CB9" s="39">
        <v>241.01694599999999</v>
      </c>
      <c r="CC9" s="39">
        <v>1363.0156500000001</v>
      </c>
      <c r="CD9" s="39">
        <v>540.74206500000003</v>
      </c>
      <c r="CE9" s="39">
        <v>0</v>
      </c>
      <c r="CF9" s="39">
        <v>169.78871999999998</v>
      </c>
      <c r="CG9" s="39">
        <v>0</v>
      </c>
      <c r="CH9" s="39">
        <v>0</v>
      </c>
      <c r="CI9" s="39">
        <v>0</v>
      </c>
      <c r="CJ9" s="39">
        <v>0</v>
      </c>
      <c r="CK9" s="39">
        <v>0</v>
      </c>
      <c r="CL9" s="39">
        <v>19.527611</v>
      </c>
      <c r="CM9" s="39">
        <v>0.95</v>
      </c>
      <c r="CN9" s="39">
        <v>0</v>
      </c>
      <c r="CO9" s="39">
        <v>0</v>
      </c>
      <c r="CP9" s="39">
        <v>16.39124</v>
      </c>
      <c r="CQ9" s="39">
        <v>0</v>
      </c>
      <c r="CR9" s="39">
        <v>0</v>
      </c>
      <c r="CS9" s="39">
        <v>0</v>
      </c>
      <c r="CT9" s="39">
        <v>0</v>
      </c>
      <c r="CU9" s="39">
        <v>0</v>
      </c>
      <c r="CV9" s="39">
        <v>0</v>
      </c>
      <c r="CW9" s="39">
        <v>0</v>
      </c>
      <c r="CX9" s="39">
        <v>0</v>
      </c>
      <c r="CY9" s="39">
        <v>0</v>
      </c>
      <c r="CZ9" s="39">
        <v>0</v>
      </c>
      <c r="DA9" s="39">
        <v>0</v>
      </c>
      <c r="DB9" s="39">
        <v>0</v>
      </c>
      <c r="DC9" s="39">
        <v>0</v>
      </c>
      <c r="DD9" s="39">
        <v>0</v>
      </c>
      <c r="DE9" s="39">
        <v>0</v>
      </c>
      <c r="DF9" s="39">
        <v>0</v>
      </c>
      <c r="DG9" s="42">
        <v>0</v>
      </c>
    </row>
    <row r="10" spans="1:111" ht="15.4" customHeight="1">
      <c r="A10" s="87" t="s">
        <v>456</v>
      </c>
      <c r="B10" s="88" t="s">
        <v>456</v>
      </c>
      <c r="C10" s="88" t="s">
        <v>456</v>
      </c>
      <c r="D10" s="44" t="s">
        <v>457</v>
      </c>
      <c r="E10" s="45">
        <v>5.7991359999999998</v>
      </c>
      <c r="F10" s="45">
        <v>0</v>
      </c>
      <c r="G10" s="45">
        <v>0</v>
      </c>
      <c r="H10" s="45">
        <v>0</v>
      </c>
      <c r="I10" s="45">
        <v>0</v>
      </c>
      <c r="J10" s="45">
        <v>0</v>
      </c>
      <c r="K10" s="45">
        <v>0</v>
      </c>
      <c r="L10" s="45">
        <v>0</v>
      </c>
      <c r="M10" s="45">
        <v>0</v>
      </c>
      <c r="N10" s="45">
        <v>0</v>
      </c>
      <c r="O10" s="45">
        <v>0</v>
      </c>
      <c r="P10" s="45">
        <v>0</v>
      </c>
      <c r="Q10" s="45">
        <v>0</v>
      </c>
      <c r="R10" s="45">
        <v>0</v>
      </c>
      <c r="S10" s="45">
        <v>0</v>
      </c>
      <c r="T10" s="45">
        <v>5.7991359999999998</v>
      </c>
      <c r="U10" s="45">
        <v>0</v>
      </c>
      <c r="V10" s="45">
        <v>0</v>
      </c>
      <c r="W10" s="45">
        <v>0</v>
      </c>
      <c r="X10" s="45">
        <v>0</v>
      </c>
      <c r="Y10" s="45">
        <v>0</v>
      </c>
      <c r="Z10" s="45">
        <v>0</v>
      </c>
      <c r="AA10" s="45">
        <v>0</v>
      </c>
      <c r="AB10" s="45">
        <v>0</v>
      </c>
      <c r="AC10" s="45">
        <v>0</v>
      </c>
      <c r="AD10" s="45">
        <v>0</v>
      </c>
      <c r="AE10" s="45">
        <v>0</v>
      </c>
      <c r="AF10" s="45">
        <v>0</v>
      </c>
      <c r="AG10" s="45">
        <v>0</v>
      </c>
      <c r="AH10" s="45">
        <v>0</v>
      </c>
      <c r="AI10" s="45">
        <v>0</v>
      </c>
      <c r="AJ10" s="45">
        <v>0</v>
      </c>
      <c r="AK10" s="45">
        <v>0</v>
      </c>
      <c r="AL10" s="45">
        <v>0</v>
      </c>
      <c r="AM10" s="45">
        <v>0</v>
      </c>
      <c r="AN10" s="45">
        <v>0</v>
      </c>
      <c r="AO10" s="45">
        <v>0</v>
      </c>
      <c r="AP10" s="45">
        <v>0</v>
      </c>
      <c r="AQ10" s="45">
        <v>0</v>
      </c>
      <c r="AR10" s="45">
        <v>0</v>
      </c>
      <c r="AS10" s="45">
        <v>0</v>
      </c>
      <c r="AT10" s="45">
        <v>0</v>
      </c>
      <c r="AU10" s="45">
        <v>5.7991359999999998</v>
      </c>
      <c r="AV10" s="45">
        <v>0</v>
      </c>
      <c r="AW10" s="45">
        <v>0</v>
      </c>
      <c r="AX10" s="45">
        <v>0</v>
      </c>
      <c r="AY10" s="45">
        <v>0</v>
      </c>
      <c r="AZ10" s="45">
        <v>0</v>
      </c>
      <c r="BA10" s="45">
        <v>0</v>
      </c>
      <c r="BB10" s="45">
        <v>0</v>
      </c>
      <c r="BC10" s="45">
        <v>0</v>
      </c>
      <c r="BD10" s="45">
        <v>0</v>
      </c>
      <c r="BE10" s="45">
        <v>0</v>
      </c>
      <c r="BF10" s="45">
        <v>0</v>
      </c>
      <c r="BG10" s="45">
        <v>0</v>
      </c>
      <c r="BH10" s="45">
        <v>0</v>
      </c>
      <c r="BI10" s="45">
        <v>0</v>
      </c>
      <c r="BJ10" s="45">
        <v>0</v>
      </c>
      <c r="BK10" s="45">
        <v>0</v>
      </c>
      <c r="BL10" s="45">
        <v>0</v>
      </c>
      <c r="BM10" s="45">
        <v>0</v>
      </c>
      <c r="BN10" s="45">
        <v>0</v>
      </c>
      <c r="BO10" s="45">
        <v>0</v>
      </c>
      <c r="BP10" s="45">
        <v>0</v>
      </c>
      <c r="BQ10" s="45">
        <v>0</v>
      </c>
      <c r="BR10" s="45">
        <v>0</v>
      </c>
      <c r="BS10" s="45">
        <v>0</v>
      </c>
      <c r="BT10" s="45">
        <v>0</v>
      </c>
      <c r="BU10" s="45">
        <v>0</v>
      </c>
      <c r="BV10" s="45">
        <v>0</v>
      </c>
      <c r="BW10" s="45">
        <v>0</v>
      </c>
      <c r="BX10" s="45">
        <v>0</v>
      </c>
      <c r="BY10" s="45">
        <v>0</v>
      </c>
      <c r="BZ10" s="45">
        <v>0</v>
      </c>
      <c r="CA10" s="45">
        <v>0</v>
      </c>
      <c r="CB10" s="45">
        <v>0</v>
      </c>
      <c r="CC10" s="45">
        <v>0</v>
      </c>
      <c r="CD10" s="45">
        <v>0</v>
      </c>
      <c r="CE10" s="45">
        <v>0</v>
      </c>
      <c r="CF10" s="45">
        <v>0</v>
      </c>
      <c r="CG10" s="45">
        <v>0</v>
      </c>
      <c r="CH10" s="45">
        <v>0</v>
      </c>
      <c r="CI10" s="45">
        <v>0</v>
      </c>
      <c r="CJ10" s="45">
        <v>0</v>
      </c>
      <c r="CK10" s="45">
        <v>0</v>
      </c>
      <c r="CL10" s="45">
        <v>0</v>
      </c>
      <c r="CM10" s="45">
        <v>0</v>
      </c>
      <c r="CN10" s="45">
        <v>0</v>
      </c>
      <c r="CO10" s="45">
        <v>0</v>
      </c>
      <c r="CP10" s="45">
        <v>0</v>
      </c>
      <c r="CQ10" s="45">
        <v>0</v>
      </c>
      <c r="CR10" s="45">
        <v>0</v>
      </c>
      <c r="CS10" s="45">
        <v>0</v>
      </c>
      <c r="CT10" s="45">
        <v>0</v>
      </c>
      <c r="CU10" s="45">
        <v>0</v>
      </c>
      <c r="CV10" s="45">
        <v>0</v>
      </c>
      <c r="CW10" s="45">
        <v>0</v>
      </c>
      <c r="CX10" s="45">
        <v>0</v>
      </c>
      <c r="CY10" s="45">
        <v>0</v>
      </c>
      <c r="CZ10" s="45">
        <v>0</v>
      </c>
      <c r="DA10" s="45">
        <v>0</v>
      </c>
      <c r="DB10" s="45">
        <v>0</v>
      </c>
      <c r="DC10" s="45">
        <v>0</v>
      </c>
      <c r="DD10" s="45">
        <v>0</v>
      </c>
      <c r="DE10" s="45">
        <v>0</v>
      </c>
      <c r="DF10" s="45">
        <v>0</v>
      </c>
      <c r="DG10" s="46">
        <v>0</v>
      </c>
    </row>
    <row r="11" spans="1:111" ht="15.4" customHeight="1">
      <c r="A11" s="87" t="s">
        <v>458</v>
      </c>
      <c r="B11" s="88" t="s">
        <v>458</v>
      </c>
      <c r="C11" s="88" t="s">
        <v>458</v>
      </c>
      <c r="D11" s="44" t="s">
        <v>459</v>
      </c>
      <c r="E11" s="45">
        <v>5.7991359999999998</v>
      </c>
      <c r="F11" s="45">
        <v>0</v>
      </c>
      <c r="G11" s="45">
        <v>0</v>
      </c>
      <c r="H11" s="45">
        <v>0</v>
      </c>
      <c r="I11" s="45">
        <v>0</v>
      </c>
      <c r="J11" s="45">
        <v>0</v>
      </c>
      <c r="K11" s="45">
        <v>0</v>
      </c>
      <c r="L11" s="45">
        <v>0</v>
      </c>
      <c r="M11" s="45">
        <v>0</v>
      </c>
      <c r="N11" s="45">
        <v>0</v>
      </c>
      <c r="O11" s="45">
        <v>0</v>
      </c>
      <c r="P11" s="45">
        <v>0</v>
      </c>
      <c r="Q11" s="45">
        <v>0</v>
      </c>
      <c r="R11" s="45">
        <v>0</v>
      </c>
      <c r="S11" s="45">
        <v>0</v>
      </c>
      <c r="T11" s="45">
        <v>5.7991359999999998</v>
      </c>
      <c r="U11" s="45">
        <v>0</v>
      </c>
      <c r="V11" s="45">
        <v>0</v>
      </c>
      <c r="W11" s="45">
        <v>0</v>
      </c>
      <c r="X11" s="45">
        <v>0</v>
      </c>
      <c r="Y11" s="45">
        <v>0</v>
      </c>
      <c r="Z11" s="45">
        <v>0</v>
      </c>
      <c r="AA11" s="45">
        <v>0</v>
      </c>
      <c r="AB11" s="45">
        <v>0</v>
      </c>
      <c r="AC11" s="45">
        <v>0</v>
      </c>
      <c r="AD11" s="45">
        <v>0</v>
      </c>
      <c r="AE11" s="45">
        <v>0</v>
      </c>
      <c r="AF11" s="45">
        <v>0</v>
      </c>
      <c r="AG11" s="45">
        <v>0</v>
      </c>
      <c r="AH11" s="45">
        <v>0</v>
      </c>
      <c r="AI11" s="45">
        <v>0</v>
      </c>
      <c r="AJ11" s="45">
        <v>0</v>
      </c>
      <c r="AK11" s="45">
        <v>0</v>
      </c>
      <c r="AL11" s="45">
        <v>0</v>
      </c>
      <c r="AM11" s="45">
        <v>0</v>
      </c>
      <c r="AN11" s="45">
        <v>0</v>
      </c>
      <c r="AO11" s="45">
        <v>0</v>
      </c>
      <c r="AP11" s="45">
        <v>0</v>
      </c>
      <c r="AQ11" s="45">
        <v>0</v>
      </c>
      <c r="AR11" s="45">
        <v>0</v>
      </c>
      <c r="AS11" s="45">
        <v>0</v>
      </c>
      <c r="AT11" s="45">
        <v>0</v>
      </c>
      <c r="AU11" s="45">
        <v>5.7991359999999998</v>
      </c>
      <c r="AV11" s="45">
        <v>0</v>
      </c>
      <c r="AW11" s="45">
        <v>0</v>
      </c>
      <c r="AX11" s="45">
        <v>0</v>
      </c>
      <c r="AY11" s="45">
        <v>0</v>
      </c>
      <c r="AZ11" s="45">
        <v>0</v>
      </c>
      <c r="BA11" s="45">
        <v>0</v>
      </c>
      <c r="BB11" s="45">
        <v>0</v>
      </c>
      <c r="BC11" s="45">
        <v>0</v>
      </c>
      <c r="BD11" s="45">
        <v>0</v>
      </c>
      <c r="BE11" s="45">
        <v>0</v>
      </c>
      <c r="BF11" s="45">
        <v>0</v>
      </c>
      <c r="BG11" s="45">
        <v>0</v>
      </c>
      <c r="BH11" s="45">
        <v>0</v>
      </c>
      <c r="BI11" s="45">
        <v>0</v>
      </c>
      <c r="BJ11" s="45">
        <v>0</v>
      </c>
      <c r="BK11" s="45">
        <v>0</v>
      </c>
      <c r="BL11" s="45">
        <v>0</v>
      </c>
      <c r="BM11" s="45">
        <v>0</v>
      </c>
      <c r="BN11" s="45">
        <v>0</v>
      </c>
      <c r="BO11" s="45">
        <v>0</v>
      </c>
      <c r="BP11" s="45">
        <v>0</v>
      </c>
      <c r="BQ11" s="45">
        <v>0</v>
      </c>
      <c r="BR11" s="45">
        <v>0</v>
      </c>
      <c r="BS11" s="45">
        <v>0</v>
      </c>
      <c r="BT11" s="45">
        <v>0</v>
      </c>
      <c r="BU11" s="45">
        <v>0</v>
      </c>
      <c r="BV11" s="45">
        <v>0</v>
      </c>
      <c r="BW11" s="45">
        <v>0</v>
      </c>
      <c r="BX11" s="45">
        <v>0</v>
      </c>
      <c r="BY11" s="45">
        <v>0</v>
      </c>
      <c r="BZ11" s="45">
        <v>0</v>
      </c>
      <c r="CA11" s="45">
        <v>0</v>
      </c>
      <c r="CB11" s="45">
        <v>0</v>
      </c>
      <c r="CC11" s="45">
        <v>0</v>
      </c>
      <c r="CD11" s="45">
        <v>0</v>
      </c>
      <c r="CE11" s="45">
        <v>0</v>
      </c>
      <c r="CF11" s="45">
        <v>0</v>
      </c>
      <c r="CG11" s="45">
        <v>0</v>
      </c>
      <c r="CH11" s="45">
        <v>0</v>
      </c>
      <c r="CI11" s="45">
        <v>0</v>
      </c>
      <c r="CJ11" s="45">
        <v>0</v>
      </c>
      <c r="CK11" s="45">
        <v>0</v>
      </c>
      <c r="CL11" s="45">
        <v>0</v>
      </c>
      <c r="CM11" s="45">
        <v>0</v>
      </c>
      <c r="CN11" s="45">
        <v>0</v>
      </c>
      <c r="CO11" s="45">
        <v>0</v>
      </c>
      <c r="CP11" s="45">
        <v>0</v>
      </c>
      <c r="CQ11" s="45">
        <v>0</v>
      </c>
      <c r="CR11" s="45">
        <v>0</v>
      </c>
      <c r="CS11" s="45">
        <v>0</v>
      </c>
      <c r="CT11" s="45">
        <v>0</v>
      </c>
      <c r="CU11" s="45">
        <v>0</v>
      </c>
      <c r="CV11" s="45">
        <v>0</v>
      </c>
      <c r="CW11" s="45">
        <v>0</v>
      </c>
      <c r="CX11" s="45">
        <v>0</v>
      </c>
      <c r="CY11" s="45">
        <v>0</v>
      </c>
      <c r="CZ11" s="45">
        <v>0</v>
      </c>
      <c r="DA11" s="45">
        <v>0</v>
      </c>
      <c r="DB11" s="45">
        <v>0</v>
      </c>
      <c r="DC11" s="45">
        <v>0</v>
      </c>
      <c r="DD11" s="45">
        <v>0</v>
      </c>
      <c r="DE11" s="45">
        <v>0</v>
      </c>
      <c r="DF11" s="45">
        <v>0</v>
      </c>
      <c r="DG11" s="46">
        <v>0</v>
      </c>
    </row>
    <row r="12" spans="1:111" ht="15.4" customHeight="1">
      <c r="A12" s="89" t="s">
        <v>460</v>
      </c>
      <c r="B12" s="88" t="s">
        <v>460</v>
      </c>
      <c r="C12" s="88" t="s">
        <v>460</v>
      </c>
      <c r="D12" s="47" t="s">
        <v>461</v>
      </c>
      <c r="E12" s="39">
        <v>5.7991359999999998</v>
      </c>
      <c r="F12" s="39">
        <v>0</v>
      </c>
      <c r="G12" s="39">
        <v>0</v>
      </c>
      <c r="H12" s="39">
        <v>0</v>
      </c>
      <c r="I12" s="39">
        <v>0</v>
      </c>
      <c r="J12" s="39">
        <v>0</v>
      </c>
      <c r="K12" s="39">
        <v>0</v>
      </c>
      <c r="L12" s="39">
        <v>0</v>
      </c>
      <c r="M12" s="39">
        <v>0</v>
      </c>
      <c r="N12" s="39">
        <v>0</v>
      </c>
      <c r="O12" s="39">
        <v>0</v>
      </c>
      <c r="P12" s="39">
        <v>0</v>
      </c>
      <c r="Q12" s="39">
        <v>0</v>
      </c>
      <c r="R12" s="39">
        <v>0</v>
      </c>
      <c r="S12" s="39">
        <v>0</v>
      </c>
      <c r="T12" s="39">
        <v>5.7991359999999998</v>
      </c>
      <c r="U12" s="39">
        <v>0</v>
      </c>
      <c r="V12" s="39">
        <v>0</v>
      </c>
      <c r="W12" s="39">
        <v>0</v>
      </c>
      <c r="X12" s="39">
        <v>0</v>
      </c>
      <c r="Y12" s="39">
        <v>0</v>
      </c>
      <c r="Z12" s="39">
        <v>0</v>
      </c>
      <c r="AA12" s="39">
        <v>0</v>
      </c>
      <c r="AB12" s="39">
        <v>0</v>
      </c>
      <c r="AC12" s="39">
        <v>0</v>
      </c>
      <c r="AD12" s="39">
        <v>0</v>
      </c>
      <c r="AE12" s="39">
        <v>0</v>
      </c>
      <c r="AF12" s="39">
        <v>0</v>
      </c>
      <c r="AG12" s="39">
        <v>0</v>
      </c>
      <c r="AH12" s="39">
        <v>0</v>
      </c>
      <c r="AI12" s="39">
        <v>0</v>
      </c>
      <c r="AJ12" s="39">
        <v>0</v>
      </c>
      <c r="AK12" s="39">
        <v>0</v>
      </c>
      <c r="AL12" s="39">
        <v>0</v>
      </c>
      <c r="AM12" s="39">
        <v>0</v>
      </c>
      <c r="AN12" s="39">
        <v>0</v>
      </c>
      <c r="AO12" s="39">
        <v>0</v>
      </c>
      <c r="AP12" s="39">
        <v>0</v>
      </c>
      <c r="AQ12" s="39">
        <v>0</v>
      </c>
      <c r="AR12" s="39">
        <v>0</v>
      </c>
      <c r="AS12" s="39">
        <v>0</v>
      </c>
      <c r="AT12" s="39">
        <v>0</v>
      </c>
      <c r="AU12" s="39">
        <v>5.7991359999999998</v>
      </c>
      <c r="AV12" s="39">
        <v>0</v>
      </c>
      <c r="AW12" s="39">
        <v>0</v>
      </c>
      <c r="AX12" s="39">
        <v>0</v>
      </c>
      <c r="AY12" s="39">
        <v>0</v>
      </c>
      <c r="AZ12" s="39">
        <v>0</v>
      </c>
      <c r="BA12" s="39">
        <v>0</v>
      </c>
      <c r="BB12" s="39">
        <v>0</v>
      </c>
      <c r="BC12" s="39">
        <v>0</v>
      </c>
      <c r="BD12" s="39">
        <v>0</v>
      </c>
      <c r="BE12" s="39">
        <v>0</v>
      </c>
      <c r="BF12" s="39">
        <v>0</v>
      </c>
      <c r="BG12" s="39">
        <v>0</v>
      </c>
      <c r="BH12" s="39">
        <v>0</v>
      </c>
      <c r="BI12" s="39">
        <v>0</v>
      </c>
      <c r="BJ12" s="39">
        <v>0</v>
      </c>
      <c r="BK12" s="39">
        <v>0</v>
      </c>
      <c r="BL12" s="39">
        <v>0</v>
      </c>
      <c r="BM12" s="39">
        <v>0</v>
      </c>
      <c r="BN12" s="39">
        <v>0</v>
      </c>
      <c r="BO12" s="39">
        <v>0</v>
      </c>
      <c r="BP12" s="39">
        <v>0</v>
      </c>
      <c r="BQ12" s="39">
        <v>0</v>
      </c>
      <c r="BR12" s="39">
        <v>0</v>
      </c>
      <c r="BS12" s="39">
        <v>0</v>
      </c>
      <c r="BT12" s="39">
        <v>0</v>
      </c>
      <c r="BU12" s="39">
        <v>0</v>
      </c>
      <c r="BV12" s="39">
        <v>0</v>
      </c>
      <c r="BW12" s="39">
        <v>0</v>
      </c>
      <c r="BX12" s="39">
        <v>0</v>
      </c>
      <c r="BY12" s="39">
        <v>0</v>
      </c>
      <c r="BZ12" s="39">
        <v>0</v>
      </c>
      <c r="CA12" s="39">
        <v>0</v>
      </c>
      <c r="CB12" s="39">
        <v>0</v>
      </c>
      <c r="CC12" s="39">
        <v>0</v>
      </c>
      <c r="CD12" s="39">
        <v>0</v>
      </c>
      <c r="CE12" s="39">
        <v>0</v>
      </c>
      <c r="CF12" s="39">
        <v>0</v>
      </c>
      <c r="CG12" s="39">
        <v>0</v>
      </c>
      <c r="CH12" s="39">
        <v>0</v>
      </c>
      <c r="CI12" s="39">
        <v>0</v>
      </c>
      <c r="CJ12" s="39">
        <v>0</v>
      </c>
      <c r="CK12" s="39">
        <v>0</v>
      </c>
      <c r="CL12" s="39">
        <v>0</v>
      </c>
      <c r="CM12" s="39">
        <v>0</v>
      </c>
      <c r="CN12" s="39">
        <v>0</v>
      </c>
      <c r="CO12" s="39">
        <v>0</v>
      </c>
      <c r="CP12" s="39">
        <v>0</v>
      </c>
      <c r="CQ12" s="39">
        <v>0</v>
      </c>
      <c r="CR12" s="39">
        <v>0</v>
      </c>
      <c r="CS12" s="39">
        <v>0</v>
      </c>
      <c r="CT12" s="39">
        <v>0</v>
      </c>
      <c r="CU12" s="39">
        <v>0</v>
      </c>
      <c r="CV12" s="39">
        <v>0</v>
      </c>
      <c r="CW12" s="39">
        <v>0</v>
      </c>
      <c r="CX12" s="39">
        <v>0</v>
      </c>
      <c r="CY12" s="39">
        <v>0</v>
      </c>
      <c r="CZ12" s="39">
        <v>0</v>
      </c>
      <c r="DA12" s="39">
        <v>0</v>
      </c>
      <c r="DB12" s="39">
        <v>0</v>
      </c>
      <c r="DC12" s="39">
        <v>0</v>
      </c>
      <c r="DD12" s="39">
        <v>0</v>
      </c>
      <c r="DE12" s="39">
        <v>0</v>
      </c>
      <c r="DF12" s="39">
        <v>0</v>
      </c>
      <c r="DG12" s="42">
        <v>0</v>
      </c>
    </row>
    <row r="13" spans="1:111" ht="15.4" customHeight="1">
      <c r="A13" s="87" t="s">
        <v>462</v>
      </c>
      <c r="B13" s="88" t="s">
        <v>462</v>
      </c>
      <c r="C13" s="88" t="s">
        <v>462</v>
      </c>
      <c r="D13" s="44" t="s">
        <v>463</v>
      </c>
      <c r="E13" s="52">
        <v>25568.822834999999</v>
      </c>
      <c r="F13" s="52">
        <v>10488.133254999999</v>
      </c>
      <c r="G13" s="52">
        <v>2977.5607920000002</v>
      </c>
      <c r="H13" s="52">
        <v>4342.7064380000002</v>
      </c>
      <c r="I13" s="45">
        <v>246.9777</v>
      </c>
      <c r="J13" s="45">
        <v>0</v>
      </c>
      <c r="K13" s="45">
        <v>0</v>
      </c>
      <c r="L13" s="45">
        <v>0</v>
      </c>
      <c r="M13" s="45">
        <v>0</v>
      </c>
      <c r="N13" s="45">
        <v>0</v>
      </c>
      <c r="O13" s="45">
        <v>0</v>
      </c>
      <c r="P13" s="45">
        <v>49.145241999999996</v>
      </c>
      <c r="Q13" s="45">
        <v>0</v>
      </c>
      <c r="R13" s="45">
        <v>0.52</v>
      </c>
      <c r="S13" s="52">
        <v>2871.2230829999999</v>
      </c>
      <c r="T13" s="52">
        <v>11454.190858</v>
      </c>
      <c r="U13" s="45">
        <v>320.28305399999999</v>
      </c>
      <c r="V13" s="45">
        <v>91.532180000000011</v>
      </c>
      <c r="W13" s="45">
        <v>1.8388</v>
      </c>
      <c r="X13" s="45">
        <v>7.5300000000000006E-2</v>
      </c>
      <c r="Y13" s="45">
        <v>54.967816000000006</v>
      </c>
      <c r="Z13" s="45">
        <v>492.90769299999999</v>
      </c>
      <c r="AA13" s="45">
        <v>202.73154600000001</v>
      </c>
      <c r="AB13" s="45">
        <v>0</v>
      </c>
      <c r="AC13" s="45">
        <v>630.106854</v>
      </c>
      <c r="AD13" s="45">
        <v>468.69969299999997</v>
      </c>
      <c r="AE13" s="45">
        <v>0</v>
      </c>
      <c r="AF13" s="45">
        <v>676.01643799999999</v>
      </c>
      <c r="AG13" s="52">
        <v>1045.8346630000001</v>
      </c>
      <c r="AH13" s="45">
        <v>18.459948000000001</v>
      </c>
      <c r="AI13" s="45">
        <v>56.535449999999997</v>
      </c>
      <c r="AJ13" s="45">
        <v>3.5196999999999998</v>
      </c>
      <c r="AK13" s="45">
        <v>479.66505999999998</v>
      </c>
      <c r="AL13" s="45">
        <v>84.835699000000005</v>
      </c>
      <c r="AM13" s="45">
        <v>0</v>
      </c>
      <c r="AN13" s="45">
        <v>353.81917000000004</v>
      </c>
      <c r="AO13" s="45">
        <v>494.77725599999997</v>
      </c>
      <c r="AP13" s="45">
        <v>145.47935000000001</v>
      </c>
      <c r="AQ13" s="45">
        <v>126.116603</v>
      </c>
      <c r="AR13" s="45">
        <v>389.780148</v>
      </c>
      <c r="AS13" s="45">
        <v>648.52475199999992</v>
      </c>
      <c r="AT13" s="45">
        <v>0</v>
      </c>
      <c r="AU13" s="52">
        <v>4667.683685</v>
      </c>
      <c r="AV13" s="45">
        <v>880.22937300000001</v>
      </c>
      <c r="AW13" s="45">
        <v>0</v>
      </c>
      <c r="AX13" s="45">
        <v>0</v>
      </c>
      <c r="AY13" s="45">
        <v>0</v>
      </c>
      <c r="AZ13" s="45">
        <v>0</v>
      </c>
      <c r="BA13" s="45">
        <v>436.79743600000006</v>
      </c>
      <c r="BB13" s="45">
        <v>0</v>
      </c>
      <c r="BC13" s="45">
        <v>23.566026000000001</v>
      </c>
      <c r="BD13" s="45">
        <v>0</v>
      </c>
      <c r="BE13" s="45">
        <v>117.25</v>
      </c>
      <c r="BF13" s="45">
        <v>0</v>
      </c>
      <c r="BG13" s="45">
        <v>302.61591099999998</v>
      </c>
      <c r="BH13" s="45">
        <v>0</v>
      </c>
      <c r="BI13" s="45">
        <v>0</v>
      </c>
      <c r="BJ13" s="45">
        <v>0</v>
      </c>
      <c r="BK13" s="45">
        <v>0</v>
      </c>
      <c r="BL13" s="45">
        <v>0</v>
      </c>
      <c r="BM13" s="45">
        <v>397.49111699999997</v>
      </c>
      <c r="BN13" s="45">
        <v>0</v>
      </c>
      <c r="BO13" s="45">
        <v>0</v>
      </c>
      <c r="BP13" s="45">
        <v>0</v>
      </c>
      <c r="BQ13" s="45">
        <v>0</v>
      </c>
      <c r="BR13" s="45">
        <v>0</v>
      </c>
      <c r="BS13" s="45">
        <v>0</v>
      </c>
      <c r="BT13" s="45">
        <v>0</v>
      </c>
      <c r="BU13" s="45">
        <v>0</v>
      </c>
      <c r="BV13" s="45">
        <v>0</v>
      </c>
      <c r="BW13" s="45">
        <v>0</v>
      </c>
      <c r="BX13" s="45">
        <v>0</v>
      </c>
      <c r="BY13" s="45">
        <v>397.49111699999997</v>
      </c>
      <c r="BZ13" s="52">
        <v>2348.7782320000001</v>
      </c>
      <c r="CA13" s="45">
        <v>0</v>
      </c>
      <c r="CB13" s="45">
        <v>238.36294599999999</v>
      </c>
      <c r="CC13" s="52">
        <v>1363.0156500000001</v>
      </c>
      <c r="CD13" s="45">
        <v>540.74206500000003</v>
      </c>
      <c r="CE13" s="45">
        <v>0</v>
      </c>
      <c r="CF13" s="45">
        <v>169.78871999999998</v>
      </c>
      <c r="CG13" s="45">
        <v>0</v>
      </c>
      <c r="CH13" s="45">
        <v>0</v>
      </c>
      <c r="CI13" s="45">
        <v>0</v>
      </c>
      <c r="CJ13" s="45">
        <v>0</v>
      </c>
      <c r="CK13" s="45">
        <v>0</v>
      </c>
      <c r="CL13" s="45">
        <v>19.527611</v>
      </c>
      <c r="CM13" s="45">
        <v>0.95</v>
      </c>
      <c r="CN13" s="45">
        <v>0</v>
      </c>
      <c r="CO13" s="45">
        <v>0</v>
      </c>
      <c r="CP13" s="45">
        <v>16.39124</v>
      </c>
      <c r="CQ13" s="45">
        <v>0</v>
      </c>
      <c r="CR13" s="45">
        <v>0</v>
      </c>
      <c r="CS13" s="45">
        <v>0</v>
      </c>
      <c r="CT13" s="45">
        <v>0</v>
      </c>
      <c r="CU13" s="45">
        <v>0</v>
      </c>
      <c r="CV13" s="45">
        <v>0</v>
      </c>
      <c r="CW13" s="45">
        <v>0</v>
      </c>
      <c r="CX13" s="45">
        <v>0</v>
      </c>
      <c r="CY13" s="45">
        <v>0</v>
      </c>
      <c r="CZ13" s="45">
        <v>0</v>
      </c>
      <c r="DA13" s="45">
        <v>0</v>
      </c>
      <c r="DB13" s="45">
        <v>0</v>
      </c>
      <c r="DC13" s="45">
        <v>0</v>
      </c>
      <c r="DD13" s="45">
        <v>0</v>
      </c>
      <c r="DE13" s="45">
        <v>0</v>
      </c>
      <c r="DF13" s="45">
        <v>0</v>
      </c>
      <c r="DG13" s="46">
        <v>0</v>
      </c>
    </row>
    <row r="14" spans="1:111" ht="15.4" customHeight="1">
      <c r="A14" s="87" t="s">
        <v>464</v>
      </c>
      <c r="B14" s="88" t="s">
        <v>464</v>
      </c>
      <c r="C14" s="88" t="s">
        <v>464</v>
      </c>
      <c r="D14" s="44" t="s">
        <v>465</v>
      </c>
      <c r="E14" s="52">
        <v>25300.088090000001</v>
      </c>
      <c r="F14" s="52">
        <v>10444.266090000001</v>
      </c>
      <c r="G14" s="52">
        <v>2977.5607920000002</v>
      </c>
      <c r="H14" s="52">
        <v>4342.7064380000002</v>
      </c>
      <c r="I14" s="45">
        <v>246.9777</v>
      </c>
      <c r="J14" s="45">
        <v>0</v>
      </c>
      <c r="K14" s="45">
        <v>0</v>
      </c>
      <c r="L14" s="45">
        <v>0</v>
      </c>
      <c r="M14" s="45">
        <v>0</v>
      </c>
      <c r="N14" s="45">
        <v>0</v>
      </c>
      <c r="O14" s="45">
        <v>0</v>
      </c>
      <c r="P14" s="45">
        <v>49.145241999999996</v>
      </c>
      <c r="Q14" s="45">
        <v>0</v>
      </c>
      <c r="R14" s="45">
        <v>0.52</v>
      </c>
      <c r="S14" s="52">
        <v>2827.3559179999997</v>
      </c>
      <c r="T14" s="52">
        <v>11339.024025000001</v>
      </c>
      <c r="U14" s="45">
        <v>317.12606399999999</v>
      </c>
      <c r="V14" s="45">
        <v>89.363060000000004</v>
      </c>
      <c r="W14" s="45">
        <v>0.1</v>
      </c>
      <c r="X14" s="45">
        <v>7.5300000000000006E-2</v>
      </c>
      <c r="Y14" s="45">
        <v>50.445706999999999</v>
      </c>
      <c r="Z14" s="45">
        <v>477.23531900000006</v>
      </c>
      <c r="AA14" s="45">
        <v>197.683898</v>
      </c>
      <c r="AB14" s="45">
        <v>0</v>
      </c>
      <c r="AC14" s="45">
        <v>630.106854</v>
      </c>
      <c r="AD14" s="45">
        <v>463.87609299999997</v>
      </c>
      <c r="AE14" s="45">
        <v>0</v>
      </c>
      <c r="AF14" s="45">
        <v>672.19583799999998</v>
      </c>
      <c r="AG14" s="52">
        <v>1045.8346630000001</v>
      </c>
      <c r="AH14" s="45">
        <v>18.459948000000001</v>
      </c>
      <c r="AI14" s="45">
        <v>56.535449999999997</v>
      </c>
      <c r="AJ14" s="45">
        <v>2.9750999999999999</v>
      </c>
      <c r="AK14" s="45">
        <v>479.66505999999998</v>
      </c>
      <c r="AL14" s="45">
        <v>84.835699000000005</v>
      </c>
      <c r="AM14" s="45">
        <v>0</v>
      </c>
      <c r="AN14" s="45">
        <v>315.01051899999999</v>
      </c>
      <c r="AO14" s="45">
        <v>492.98975599999994</v>
      </c>
      <c r="AP14" s="45">
        <v>145.47935000000001</v>
      </c>
      <c r="AQ14" s="45">
        <v>126.116603</v>
      </c>
      <c r="AR14" s="45">
        <v>384.78734199999997</v>
      </c>
      <c r="AS14" s="45">
        <v>648.52475199999992</v>
      </c>
      <c r="AT14" s="45">
        <v>0</v>
      </c>
      <c r="AU14" s="52">
        <v>4639.6016499999996</v>
      </c>
      <c r="AV14" s="45">
        <v>784.82999299999994</v>
      </c>
      <c r="AW14" s="45">
        <v>0</v>
      </c>
      <c r="AX14" s="45">
        <v>0</v>
      </c>
      <c r="AY14" s="45">
        <v>0</v>
      </c>
      <c r="AZ14" s="45">
        <v>0</v>
      </c>
      <c r="BA14" s="45">
        <v>341.398056</v>
      </c>
      <c r="BB14" s="45">
        <v>0</v>
      </c>
      <c r="BC14" s="45">
        <v>23.566026000000001</v>
      </c>
      <c r="BD14" s="45">
        <v>0</v>
      </c>
      <c r="BE14" s="45">
        <v>117.25</v>
      </c>
      <c r="BF14" s="45">
        <v>0</v>
      </c>
      <c r="BG14" s="45">
        <v>302.61591099999998</v>
      </c>
      <c r="BH14" s="45">
        <v>0</v>
      </c>
      <c r="BI14" s="45">
        <v>0</v>
      </c>
      <c r="BJ14" s="45">
        <v>0</v>
      </c>
      <c r="BK14" s="45">
        <v>0</v>
      </c>
      <c r="BL14" s="45">
        <v>0</v>
      </c>
      <c r="BM14" s="45">
        <v>397.49111699999997</v>
      </c>
      <c r="BN14" s="45">
        <v>0</v>
      </c>
      <c r="BO14" s="45">
        <v>0</v>
      </c>
      <c r="BP14" s="45">
        <v>0</v>
      </c>
      <c r="BQ14" s="45">
        <v>0</v>
      </c>
      <c r="BR14" s="45">
        <v>0</v>
      </c>
      <c r="BS14" s="45">
        <v>0</v>
      </c>
      <c r="BT14" s="45">
        <v>0</v>
      </c>
      <c r="BU14" s="45">
        <v>0</v>
      </c>
      <c r="BV14" s="45">
        <v>0</v>
      </c>
      <c r="BW14" s="45">
        <v>0</v>
      </c>
      <c r="BX14" s="45">
        <v>0</v>
      </c>
      <c r="BY14" s="45">
        <v>397.49111699999997</v>
      </c>
      <c r="BZ14" s="52">
        <v>2334.4768649999996</v>
      </c>
      <c r="CA14" s="45">
        <v>0</v>
      </c>
      <c r="CB14" s="45">
        <v>230.86097900000001</v>
      </c>
      <c r="CC14" s="52">
        <v>1363.0156500000001</v>
      </c>
      <c r="CD14" s="45">
        <v>540.74206500000003</v>
      </c>
      <c r="CE14" s="45">
        <v>0</v>
      </c>
      <c r="CF14" s="45">
        <v>169.78871999999998</v>
      </c>
      <c r="CG14" s="45">
        <v>0</v>
      </c>
      <c r="CH14" s="45">
        <v>0</v>
      </c>
      <c r="CI14" s="45">
        <v>0</v>
      </c>
      <c r="CJ14" s="45">
        <v>0</v>
      </c>
      <c r="CK14" s="45">
        <v>0</v>
      </c>
      <c r="CL14" s="45">
        <v>19.527611</v>
      </c>
      <c r="CM14" s="45">
        <v>0.95</v>
      </c>
      <c r="CN14" s="45">
        <v>0</v>
      </c>
      <c r="CO14" s="45">
        <v>0</v>
      </c>
      <c r="CP14" s="45">
        <v>9.5918399999999995</v>
      </c>
      <c r="CQ14" s="45">
        <v>0</v>
      </c>
      <c r="CR14" s="45">
        <v>0</v>
      </c>
      <c r="CS14" s="45">
        <v>0</v>
      </c>
      <c r="CT14" s="45">
        <v>0</v>
      </c>
      <c r="CU14" s="45">
        <v>0</v>
      </c>
      <c r="CV14" s="45">
        <v>0</v>
      </c>
      <c r="CW14" s="45">
        <v>0</v>
      </c>
      <c r="CX14" s="45">
        <v>0</v>
      </c>
      <c r="CY14" s="45">
        <v>0</v>
      </c>
      <c r="CZ14" s="45">
        <v>0</v>
      </c>
      <c r="DA14" s="45">
        <v>0</v>
      </c>
      <c r="DB14" s="45">
        <v>0</v>
      </c>
      <c r="DC14" s="45">
        <v>0</v>
      </c>
      <c r="DD14" s="45">
        <v>0</v>
      </c>
      <c r="DE14" s="45">
        <v>0</v>
      </c>
      <c r="DF14" s="45">
        <v>0</v>
      </c>
      <c r="DG14" s="46">
        <v>0</v>
      </c>
    </row>
    <row r="15" spans="1:111" ht="15.4" customHeight="1">
      <c r="A15" s="89" t="s">
        <v>466</v>
      </c>
      <c r="B15" s="88" t="s">
        <v>466</v>
      </c>
      <c r="C15" s="88" t="s">
        <v>466</v>
      </c>
      <c r="D15" s="47" t="s">
        <v>467</v>
      </c>
      <c r="E15" s="39">
        <v>13583.999787000001</v>
      </c>
      <c r="F15" s="39">
        <v>10398.415158</v>
      </c>
      <c r="G15" s="39">
        <v>2977.5607920000002</v>
      </c>
      <c r="H15" s="39">
        <v>4342.7064380000002</v>
      </c>
      <c r="I15" s="39">
        <v>246.9777</v>
      </c>
      <c r="J15" s="39">
        <v>0</v>
      </c>
      <c r="K15" s="39">
        <v>0</v>
      </c>
      <c r="L15" s="39">
        <v>0</v>
      </c>
      <c r="M15" s="39">
        <v>0</v>
      </c>
      <c r="N15" s="39">
        <v>0</v>
      </c>
      <c r="O15" s="39">
        <v>0</v>
      </c>
      <c r="P15" s="39">
        <v>49.145241999999996</v>
      </c>
      <c r="Q15" s="39">
        <v>0</v>
      </c>
      <c r="R15" s="39">
        <v>0</v>
      </c>
      <c r="S15" s="39">
        <v>2782.0249859999999</v>
      </c>
      <c r="T15" s="39">
        <v>2775.9317569999998</v>
      </c>
      <c r="U15" s="39">
        <v>274.749076</v>
      </c>
      <c r="V15" s="39">
        <v>47.562159999999999</v>
      </c>
      <c r="W15" s="39">
        <v>0.1</v>
      </c>
      <c r="X15" s="39">
        <v>6.0699999999999997E-2</v>
      </c>
      <c r="Y15" s="39">
        <v>47.997557</v>
      </c>
      <c r="Z15" s="39">
        <v>467.54582099999999</v>
      </c>
      <c r="AA15" s="39">
        <v>162.96319199999999</v>
      </c>
      <c r="AB15" s="39">
        <v>0</v>
      </c>
      <c r="AC15" s="39">
        <v>22.804849999999998</v>
      </c>
      <c r="AD15" s="39">
        <v>174.485761</v>
      </c>
      <c r="AE15" s="39">
        <v>0</v>
      </c>
      <c r="AF15" s="39">
        <v>54.142543000000003</v>
      </c>
      <c r="AG15" s="39">
        <v>7.0548000000000002</v>
      </c>
      <c r="AH15" s="39">
        <v>1.4305000000000001</v>
      </c>
      <c r="AI15" s="39">
        <v>17.24945</v>
      </c>
      <c r="AJ15" s="39">
        <v>0</v>
      </c>
      <c r="AK15" s="39">
        <v>5.8734999999999999</v>
      </c>
      <c r="AL15" s="39">
        <v>22.996282999999998</v>
      </c>
      <c r="AM15" s="39">
        <v>0</v>
      </c>
      <c r="AN15" s="39">
        <v>144.868686</v>
      </c>
      <c r="AO15" s="39">
        <v>97.912053999999998</v>
      </c>
      <c r="AP15" s="39">
        <v>145.47935000000001</v>
      </c>
      <c r="AQ15" s="39">
        <v>126.116603</v>
      </c>
      <c r="AR15" s="39">
        <v>0</v>
      </c>
      <c r="AS15" s="39">
        <v>619.51795199999992</v>
      </c>
      <c r="AT15" s="39">
        <v>0</v>
      </c>
      <c r="AU15" s="39">
        <v>335.02091899999999</v>
      </c>
      <c r="AV15" s="39">
        <v>409.652872</v>
      </c>
      <c r="AW15" s="39">
        <v>0</v>
      </c>
      <c r="AX15" s="39">
        <v>0</v>
      </c>
      <c r="AY15" s="39">
        <v>0</v>
      </c>
      <c r="AZ15" s="39">
        <v>0</v>
      </c>
      <c r="BA15" s="39">
        <v>0.433888</v>
      </c>
      <c r="BB15" s="39">
        <v>0</v>
      </c>
      <c r="BC15" s="39">
        <v>0</v>
      </c>
      <c r="BD15" s="39">
        <v>0</v>
      </c>
      <c r="BE15" s="39">
        <v>106.60307299999999</v>
      </c>
      <c r="BF15" s="39">
        <v>0</v>
      </c>
      <c r="BG15" s="39">
        <v>302.61591099999998</v>
      </c>
      <c r="BH15" s="39">
        <v>0</v>
      </c>
      <c r="BI15" s="39">
        <v>0</v>
      </c>
      <c r="BJ15" s="39">
        <v>0</v>
      </c>
      <c r="BK15" s="39">
        <v>0</v>
      </c>
      <c r="BL15" s="39">
        <v>0</v>
      </c>
      <c r="BM15" s="39">
        <v>0</v>
      </c>
      <c r="BN15" s="39">
        <v>0</v>
      </c>
      <c r="BO15" s="39">
        <v>0</v>
      </c>
      <c r="BP15" s="39">
        <v>0</v>
      </c>
      <c r="BQ15" s="39">
        <v>0</v>
      </c>
      <c r="BR15" s="39">
        <v>0</v>
      </c>
      <c r="BS15" s="39">
        <v>0</v>
      </c>
      <c r="BT15" s="39">
        <v>0</v>
      </c>
      <c r="BU15" s="39">
        <v>0</v>
      </c>
      <c r="BV15" s="39">
        <v>0</v>
      </c>
      <c r="BW15" s="39">
        <v>0</v>
      </c>
      <c r="BX15" s="39">
        <v>0</v>
      </c>
      <c r="BY15" s="39">
        <v>0</v>
      </c>
      <c r="BZ15" s="39">
        <v>0</v>
      </c>
      <c r="CA15" s="39">
        <v>0</v>
      </c>
      <c r="CB15" s="39">
        <v>0</v>
      </c>
      <c r="CC15" s="39">
        <v>0</v>
      </c>
      <c r="CD15" s="39">
        <v>0</v>
      </c>
      <c r="CE15" s="39">
        <v>0</v>
      </c>
      <c r="CF15" s="39">
        <v>0</v>
      </c>
      <c r="CG15" s="39">
        <v>0</v>
      </c>
      <c r="CH15" s="39">
        <v>0</v>
      </c>
      <c r="CI15" s="39">
        <v>0</v>
      </c>
      <c r="CJ15" s="39">
        <v>0</v>
      </c>
      <c r="CK15" s="39">
        <v>0</v>
      </c>
      <c r="CL15" s="39">
        <v>0</v>
      </c>
      <c r="CM15" s="39">
        <v>0</v>
      </c>
      <c r="CN15" s="39">
        <v>0</v>
      </c>
      <c r="CO15" s="39">
        <v>0</v>
      </c>
      <c r="CP15" s="39">
        <v>0</v>
      </c>
      <c r="CQ15" s="39">
        <v>0</v>
      </c>
      <c r="CR15" s="39">
        <v>0</v>
      </c>
      <c r="CS15" s="39">
        <v>0</v>
      </c>
      <c r="CT15" s="39">
        <v>0</v>
      </c>
      <c r="CU15" s="39">
        <v>0</v>
      </c>
      <c r="CV15" s="39">
        <v>0</v>
      </c>
      <c r="CW15" s="39">
        <v>0</v>
      </c>
      <c r="CX15" s="39">
        <v>0</v>
      </c>
      <c r="CY15" s="39">
        <v>0</v>
      </c>
      <c r="CZ15" s="39">
        <v>0</v>
      </c>
      <c r="DA15" s="39">
        <v>0</v>
      </c>
      <c r="DB15" s="39">
        <v>0</v>
      </c>
      <c r="DC15" s="39">
        <v>0</v>
      </c>
      <c r="DD15" s="39">
        <v>0</v>
      </c>
      <c r="DE15" s="39">
        <v>0</v>
      </c>
      <c r="DF15" s="39">
        <v>0</v>
      </c>
      <c r="DG15" s="42">
        <v>0</v>
      </c>
    </row>
    <row r="16" spans="1:111" ht="15.4" customHeight="1">
      <c r="A16" s="89" t="s">
        <v>468</v>
      </c>
      <c r="B16" s="88" t="s">
        <v>468</v>
      </c>
      <c r="C16" s="88" t="s">
        <v>468</v>
      </c>
      <c r="D16" s="47" t="s">
        <v>469</v>
      </c>
      <c r="E16" s="39">
        <v>7280.913689</v>
      </c>
      <c r="F16" s="39">
        <v>0</v>
      </c>
      <c r="G16" s="39">
        <v>0</v>
      </c>
      <c r="H16" s="39">
        <v>0</v>
      </c>
      <c r="I16" s="39">
        <v>0</v>
      </c>
      <c r="J16" s="39">
        <v>0</v>
      </c>
      <c r="K16" s="39">
        <v>0</v>
      </c>
      <c r="L16" s="39">
        <v>0</v>
      </c>
      <c r="M16" s="39">
        <v>0</v>
      </c>
      <c r="N16" s="39">
        <v>0</v>
      </c>
      <c r="O16" s="39">
        <v>0</v>
      </c>
      <c r="P16" s="39">
        <v>0</v>
      </c>
      <c r="Q16" s="39">
        <v>0</v>
      </c>
      <c r="R16" s="39">
        <v>0</v>
      </c>
      <c r="S16" s="39">
        <v>0</v>
      </c>
      <c r="T16" s="39">
        <v>4958.9629640000003</v>
      </c>
      <c r="U16" s="39">
        <v>18.958418999999999</v>
      </c>
      <c r="V16" s="39">
        <v>23.50225</v>
      </c>
      <c r="W16" s="39">
        <v>0</v>
      </c>
      <c r="X16" s="39">
        <v>0</v>
      </c>
      <c r="Y16" s="39">
        <v>1.5401899999999999</v>
      </c>
      <c r="Z16" s="39">
        <v>1.3856409999999999</v>
      </c>
      <c r="AA16" s="39">
        <v>6.4765809999999995</v>
      </c>
      <c r="AB16" s="39">
        <v>0</v>
      </c>
      <c r="AC16" s="39">
        <v>600.69763399999999</v>
      </c>
      <c r="AD16" s="39">
        <v>238.03002999999998</v>
      </c>
      <c r="AE16" s="39">
        <v>0</v>
      </c>
      <c r="AF16" s="39">
        <v>539.92685400000005</v>
      </c>
      <c r="AG16" s="39">
        <v>491.72230999999994</v>
      </c>
      <c r="AH16" s="39">
        <v>12.897048</v>
      </c>
      <c r="AI16" s="39">
        <v>36.9619</v>
      </c>
      <c r="AJ16" s="39">
        <v>2.9083000000000001</v>
      </c>
      <c r="AK16" s="39">
        <v>295.34941000000003</v>
      </c>
      <c r="AL16" s="39">
        <v>36.8628</v>
      </c>
      <c r="AM16" s="39">
        <v>0</v>
      </c>
      <c r="AN16" s="39">
        <v>100.921976</v>
      </c>
      <c r="AO16" s="39">
        <v>392.68020200000001</v>
      </c>
      <c r="AP16" s="39">
        <v>0</v>
      </c>
      <c r="AQ16" s="39">
        <v>0</v>
      </c>
      <c r="AR16" s="39">
        <v>383.21452499999998</v>
      </c>
      <c r="AS16" s="39">
        <v>0.18290000000000001</v>
      </c>
      <c r="AT16" s="39">
        <v>0</v>
      </c>
      <c r="AU16" s="39">
        <v>1774.7439940000002</v>
      </c>
      <c r="AV16" s="39">
        <v>321.76833399999998</v>
      </c>
      <c r="AW16" s="39">
        <v>0</v>
      </c>
      <c r="AX16" s="39">
        <v>0</v>
      </c>
      <c r="AY16" s="39">
        <v>0</v>
      </c>
      <c r="AZ16" s="39">
        <v>0</v>
      </c>
      <c r="BA16" s="39">
        <v>287.83394100000004</v>
      </c>
      <c r="BB16" s="39">
        <v>0</v>
      </c>
      <c r="BC16" s="39">
        <v>23.287466000000002</v>
      </c>
      <c r="BD16" s="39">
        <v>0</v>
      </c>
      <c r="BE16" s="39">
        <v>10.646927</v>
      </c>
      <c r="BF16" s="39">
        <v>0</v>
      </c>
      <c r="BG16" s="39">
        <v>0</v>
      </c>
      <c r="BH16" s="39">
        <v>0</v>
      </c>
      <c r="BI16" s="39">
        <v>0</v>
      </c>
      <c r="BJ16" s="39">
        <v>0</v>
      </c>
      <c r="BK16" s="39">
        <v>0</v>
      </c>
      <c r="BL16" s="39">
        <v>0</v>
      </c>
      <c r="BM16" s="39">
        <v>397.49111699999997</v>
      </c>
      <c r="BN16" s="39">
        <v>0</v>
      </c>
      <c r="BO16" s="39">
        <v>0</v>
      </c>
      <c r="BP16" s="39">
        <v>0</v>
      </c>
      <c r="BQ16" s="39">
        <v>0</v>
      </c>
      <c r="BR16" s="39">
        <v>0</v>
      </c>
      <c r="BS16" s="39">
        <v>0</v>
      </c>
      <c r="BT16" s="39">
        <v>0</v>
      </c>
      <c r="BU16" s="39">
        <v>0</v>
      </c>
      <c r="BV16" s="39">
        <v>0</v>
      </c>
      <c r="BW16" s="39">
        <v>0</v>
      </c>
      <c r="BX16" s="39">
        <v>0</v>
      </c>
      <c r="BY16" s="39">
        <v>397.49111699999997</v>
      </c>
      <c r="BZ16" s="39">
        <v>1602.691274</v>
      </c>
      <c r="CA16" s="39">
        <v>0</v>
      </c>
      <c r="CB16" s="39">
        <v>202.221205</v>
      </c>
      <c r="CC16" s="39">
        <v>665.80140400000005</v>
      </c>
      <c r="CD16" s="39">
        <v>540.74206500000003</v>
      </c>
      <c r="CE16" s="39">
        <v>0</v>
      </c>
      <c r="CF16" s="39">
        <v>168.78</v>
      </c>
      <c r="CG16" s="39">
        <v>0</v>
      </c>
      <c r="CH16" s="39">
        <v>0</v>
      </c>
      <c r="CI16" s="39">
        <v>0</v>
      </c>
      <c r="CJ16" s="39">
        <v>0</v>
      </c>
      <c r="CK16" s="39">
        <v>0</v>
      </c>
      <c r="CL16" s="39">
        <v>17.940000000000001</v>
      </c>
      <c r="CM16" s="39">
        <v>0</v>
      </c>
      <c r="CN16" s="39">
        <v>0</v>
      </c>
      <c r="CO16" s="39">
        <v>0</v>
      </c>
      <c r="CP16" s="39">
        <v>7.2065999999999999</v>
      </c>
      <c r="CQ16" s="39">
        <v>0</v>
      </c>
      <c r="CR16" s="39">
        <v>0</v>
      </c>
      <c r="CS16" s="39">
        <v>0</v>
      </c>
      <c r="CT16" s="39">
        <v>0</v>
      </c>
      <c r="CU16" s="39">
        <v>0</v>
      </c>
      <c r="CV16" s="39">
        <v>0</v>
      </c>
      <c r="CW16" s="39">
        <v>0</v>
      </c>
      <c r="CX16" s="39">
        <v>0</v>
      </c>
      <c r="CY16" s="39">
        <v>0</v>
      </c>
      <c r="CZ16" s="39">
        <v>0</v>
      </c>
      <c r="DA16" s="39">
        <v>0</v>
      </c>
      <c r="DB16" s="39">
        <v>0</v>
      </c>
      <c r="DC16" s="39">
        <v>0</v>
      </c>
      <c r="DD16" s="39">
        <v>0</v>
      </c>
      <c r="DE16" s="39">
        <v>0</v>
      </c>
      <c r="DF16" s="39">
        <v>0</v>
      </c>
      <c r="DG16" s="42">
        <v>0</v>
      </c>
    </row>
    <row r="17" spans="1:111">
      <c r="A17" s="89" t="s">
        <v>470</v>
      </c>
      <c r="B17" s="88" t="s">
        <v>470</v>
      </c>
      <c r="C17" s="88" t="s">
        <v>470</v>
      </c>
      <c r="D17" s="47" t="s">
        <v>471</v>
      </c>
      <c r="E17" s="39">
        <v>207.4854</v>
      </c>
      <c r="F17" s="39">
        <v>0</v>
      </c>
      <c r="G17" s="39">
        <v>0</v>
      </c>
      <c r="H17" s="39">
        <v>0</v>
      </c>
      <c r="I17" s="39">
        <v>0</v>
      </c>
      <c r="J17" s="39">
        <v>0</v>
      </c>
      <c r="K17" s="39">
        <v>0</v>
      </c>
      <c r="L17" s="39">
        <v>0</v>
      </c>
      <c r="M17" s="39">
        <v>0</v>
      </c>
      <c r="N17" s="39">
        <v>0</v>
      </c>
      <c r="O17" s="39">
        <v>0</v>
      </c>
      <c r="P17" s="39">
        <v>0</v>
      </c>
      <c r="Q17" s="39">
        <v>0</v>
      </c>
      <c r="R17" s="39">
        <v>0</v>
      </c>
      <c r="S17" s="39">
        <v>0</v>
      </c>
      <c r="T17" s="39">
        <v>207.4854</v>
      </c>
      <c r="U17" s="39">
        <v>0</v>
      </c>
      <c r="V17" s="39">
        <v>0</v>
      </c>
      <c r="W17" s="39">
        <v>0</v>
      </c>
      <c r="X17" s="39">
        <v>0</v>
      </c>
      <c r="Y17" s="39">
        <v>0</v>
      </c>
      <c r="Z17" s="39">
        <v>0</v>
      </c>
      <c r="AA17" s="39">
        <v>0</v>
      </c>
      <c r="AB17" s="39">
        <v>0</v>
      </c>
      <c r="AC17" s="39">
        <v>0</v>
      </c>
      <c r="AD17" s="39">
        <v>0</v>
      </c>
      <c r="AE17" s="39">
        <v>0</v>
      </c>
      <c r="AF17" s="39">
        <v>0</v>
      </c>
      <c r="AG17" s="39">
        <v>207.4854</v>
      </c>
      <c r="AH17" s="39">
        <v>0</v>
      </c>
      <c r="AI17" s="39">
        <v>0</v>
      </c>
      <c r="AJ17" s="39">
        <v>0</v>
      </c>
      <c r="AK17" s="39">
        <v>0</v>
      </c>
      <c r="AL17" s="39">
        <v>0</v>
      </c>
      <c r="AM17" s="39">
        <v>0</v>
      </c>
      <c r="AN17" s="39">
        <v>0</v>
      </c>
      <c r="AO17" s="39">
        <v>0</v>
      </c>
      <c r="AP17" s="39">
        <v>0</v>
      </c>
      <c r="AQ17" s="39">
        <v>0</v>
      </c>
      <c r="AR17" s="39">
        <v>0</v>
      </c>
      <c r="AS17" s="39">
        <v>0</v>
      </c>
      <c r="AT17" s="39">
        <v>0</v>
      </c>
      <c r="AU17" s="39">
        <v>0</v>
      </c>
      <c r="AV17" s="39">
        <v>0</v>
      </c>
      <c r="AW17" s="39">
        <v>0</v>
      </c>
      <c r="AX17" s="39">
        <v>0</v>
      </c>
      <c r="AY17" s="39">
        <v>0</v>
      </c>
      <c r="AZ17" s="39">
        <v>0</v>
      </c>
      <c r="BA17" s="39">
        <v>0</v>
      </c>
      <c r="BB17" s="39">
        <v>0</v>
      </c>
      <c r="BC17" s="39">
        <v>0</v>
      </c>
      <c r="BD17" s="39">
        <v>0</v>
      </c>
      <c r="BE17" s="39">
        <v>0</v>
      </c>
      <c r="BF17" s="39">
        <v>0</v>
      </c>
      <c r="BG17" s="39">
        <v>0</v>
      </c>
      <c r="BH17" s="39">
        <v>0</v>
      </c>
      <c r="BI17" s="39">
        <v>0</v>
      </c>
      <c r="BJ17" s="39">
        <v>0</v>
      </c>
      <c r="BK17" s="39">
        <v>0</v>
      </c>
      <c r="BL17" s="39">
        <v>0</v>
      </c>
      <c r="BM17" s="39">
        <v>0</v>
      </c>
      <c r="BN17" s="39">
        <v>0</v>
      </c>
      <c r="BO17" s="39">
        <v>0</v>
      </c>
      <c r="BP17" s="39">
        <v>0</v>
      </c>
      <c r="BQ17" s="39">
        <v>0</v>
      </c>
      <c r="BR17" s="39">
        <v>0</v>
      </c>
      <c r="BS17" s="39">
        <v>0</v>
      </c>
      <c r="BT17" s="39">
        <v>0</v>
      </c>
      <c r="BU17" s="39">
        <v>0</v>
      </c>
      <c r="BV17" s="39">
        <v>0</v>
      </c>
      <c r="BW17" s="39">
        <v>0</v>
      </c>
      <c r="BX17" s="39">
        <v>0</v>
      </c>
      <c r="BY17" s="39">
        <v>0</v>
      </c>
      <c r="BZ17" s="39">
        <v>0</v>
      </c>
      <c r="CA17" s="39">
        <v>0</v>
      </c>
      <c r="CB17" s="39">
        <v>0</v>
      </c>
      <c r="CC17" s="39">
        <v>0</v>
      </c>
      <c r="CD17" s="39">
        <v>0</v>
      </c>
      <c r="CE17" s="39">
        <v>0</v>
      </c>
      <c r="CF17" s="39">
        <v>0</v>
      </c>
      <c r="CG17" s="39">
        <v>0</v>
      </c>
      <c r="CH17" s="39">
        <v>0</v>
      </c>
      <c r="CI17" s="39">
        <v>0</v>
      </c>
      <c r="CJ17" s="39">
        <v>0</v>
      </c>
      <c r="CK17" s="39">
        <v>0</v>
      </c>
      <c r="CL17" s="39">
        <v>0</v>
      </c>
      <c r="CM17" s="39">
        <v>0</v>
      </c>
      <c r="CN17" s="39">
        <v>0</v>
      </c>
      <c r="CO17" s="39">
        <v>0</v>
      </c>
      <c r="CP17" s="39">
        <v>0</v>
      </c>
      <c r="CQ17" s="39">
        <v>0</v>
      </c>
      <c r="CR17" s="39">
        <v>0</v>
      </c>
      <c r="CS17" s="39">
        <v>0</v>
      </c>
      <c r="CT17" s="39">
        <v>0</v>
      </c>
      <c r="CU17" s="39">
        <v>0</v>
      </c>
      <c r="CV17" s="39">
        <v>0</v>
      </c>
      <c r="CW17" s="39">
        <v>0</v>
      </c>
      <c r="CX17" s="39">
        <v>0</v>
      </c>
      <c r="CY17" s="39">
        <v>0</v>
      </c>
      <c r="CZ17" s="39">
        <v>0</v>
      </c>
      <c r="DA17" s="39">
        <v>0</v>
      </c>
      <c r="DB17" s="39">
        <v>0</v>
      </c>
      <c r="DC17" s="39">
        <v>0</v>
      </c>
      <c r="DD17" s="39">
        <v>0</v>
      </c>
      <c r="DE17" s="39">
        <v>0</v>
      </c>
      <c r="DF17" s="39">
        <v>0</v>
      </c>
      <c r="DG17" s="42">
        <v>0</v>
      </c>
    </row>
    <row r="18" spans="1:111">
      <c r="A18" s="89" t="s">
        <v>472</v>
      </c>
      <c r="B18" s="88" t="s">
        <v>472</v>
      </c>
      <c r="C18" s="88" t="s">
        <v>472</v>
      </c>
      <c r="D18" s="47" t="s">
        <v>473</v>
      </c>
      <c r="E18" s="39">
        <v>997</v>
      </c>
      <c r="F18" s="39">
        <v>0</v>
      </c>
      <c r="G18" s="39">
        <v>0</v>
      </c>
      <c r="H18" s="39">
        <v>0</v>
      </c>
      <c r="I18" s="39">
        <v>0</v>
      </c>
      <c r="J18" s="39">
        <v>0</v>
      </c>
      <c r="K18" s="39">
        <v>0</v>
      </c>
      <c r="L18" s="39">
        <v>0</v>
      </c>
      <c r="M18" s="39">
        <v>0</v>
      </c>
      <c r="N18" s="39">
        <v>0</v>
      </c>
      <c r="O18" s="39">
        <v>0</v>
      </c>
      <c r="P18" s="39">
        <v>0</v>
      </c>
      <c r="Q18" s="39">
        <v>0</v>
      </c>
      <c r="R18" s="39">
        <v>0</v>
      </c>
      <c r="S18" s="39">
        <v>0</v>
      </c>
      <c r="T18" s="39">
        <v>348.04319199999998</v>
      </c>
      <c r="U18" s="39">
        <v>12.300609</v>
      </c>
      <c r="V18" s="39">
        <v>3.6897500000000001</v>
      </c>
      <c r="W18" s="39">
        <v>0</v>
      </c>
      <c r="X18" s="39">
        <v>0</v>
      </c>
      <c r="Y18" s="39">
        <v>0</v>
      </c>
      <c r="Z18" s="39">
        <v>0.74126300000000001</v>
      </c>
      <c r="AA18" s="39">
        <v>25.795999999999999</v>
      </c>
      <c r="AB18" s="39">
        <v>0</v>
      </c>
      <c r="AC18" s="39">
        <v>3.9</v>
      </c>
      <c r="AD18" s="39">
        <v>25.947607999999999</v>
      </c>
      <c r="AE18" s="39">
        <v>0</v>
      </c>
      <c r="AF18" s="39">
        <v>28.389632000000002</v>
      </c>
      <c r="AG18" s="39">
        <v>0</v>
      </c>
      <c r="AH18" s="39">
        <v>0</v>
      </c>
      <c r="AI18" s="39">
        <v>1.4499</v>
      </c>
      <c r="AJ18" s="39">
        <v>0</v>
      </c>
      <c r="AK18" s="39">
        <v>168.172515</v>
      </c>
      <c r="AL18" s="39">
        <v>0</v>
      </c>
      <c r="AM18" s="39">
        <v>0</v>
      </c>
      <c r="AN18" s="39">
        <v>14.6972</v>
      </c>
      <c r="AO18" s="39">
        <v>0</v>
      </c>
      <c r="AP18" s="39">
        <v>0</v>
      </c>
      <c r="AQ18" s="39">
        <v>0</v>
      </c>
      <c r="AR18" s="39">
        <v>0</v>
      </c>
      <c r="AS18" s="39">
        <v>22.3279</v>
      </c>
      <c r="AT18" s="39">
        <v>0</v>
      </c>
      <c r="AU18" s="39">
        <v>40.630815000000005</v>
      </c>
      <c r="AV18" s="39">
        <v>0</v>
      </c>
      <c r="AW18" s="39">
        <v>0</v>
      </c>
      <c r="AX18" s="39">
        <v>0</v>
      </c>
      <c r="AY18" s="39">
        <v>0</v>
      </c>
      <c r="AZ18" s="39">
        <v>0</v>
      </c>
      <c r="BA18" s="39">
        <v>0</v>
      </c>
      <c r="BB18" s="39">
        <v>0</v>
      </c>
      <c r="BC18" s="39">
        <v>0</v>
      </c>
      <c r="BD18" s="39">
        <v>0</v>
      </c>
      <c r="BE18" s="39">
        <v>0</v>
      </c>
      <c r="BF18" s="39">
        <v>0</v>
      </c>
      <c r="BG18" s="39">
        <v>0</v>
      </c>
      <c r="BH18" s="39">
        <v>0</v>
      </c>
      <c r="BI18" s="39">
        <v>0</v>
      </c>
      <c r="BJ18" s="39">
        <v>0</v>
      </c>
      <c r="BK18" s="39">
        <v>0</v>
      </c>
      <c r="BL18" s="39">
        <v>0</v>
      </c>
      <c r="BM18" s="39">
        <v>0</v>
      </c>
      <c r="BN18" s="39">
        <v>0</v>
      </c>
      <c r="BO18" s="39">
        <v>0</v>
      </c>
      <c r="BP18" s="39">
        <v>0</v>
      </c>
      <c r="BQ18" s="39">
        <v>0</v>
      </c>
      <c r="BR18" s="39">
        <v>0</v>
      </c>
      <c r="BS18" s="39">
        <v>0</v>
      </c>
      <c r="BT18" s="39">
        <v>0</v>
      </c>
      <c r="BU18" s="39">
        <v>0</v>
      </c>
      <c r="BV18" s="39">
        <v>0</v>
      </c>
      <c r="BW18" s="39">
        <v>0</v>
      </c>
      <c r="BX18" s="39">
        <v>0</v>
      </c>
      <c r="BY18" s="39">
        <v>0</v>
      </c>
      <c r="BZ18" s="39">
        <v>648.95680800000002</v>
      </c>
      <c r="CA18" s="39">
        <v>0</v>
      </c>
      <c r="CB18" s="39">
        <v>15.391197</v>
      </c>
      <c r="CC18" s="39">
        <v>631.02800000000002</v>
      </c>
      <c r="CD18" s="39">
        <v>0</v>
      </c>
      <c r="CE18" s="39">
        <v>0</v>
      </c>
      <c r="CF18" s="39">
        <v>0</v>
      </c>
      <c r="CG18" s="39">
        <v>0</v>
      </c>
      <c r="CH18" s="39">
        <v>0</v>
      </c>
      <c r="CI18" s="39">
        <v>0</v>
      </c>
      <c r="CJ18" s="39">
        <v>0</v>
      </c>
      <c r="CK18" s="39">
        <v>0</v>
      </c>
      <c r="CL18" s="39">
        <v>1.5876110000000001</v>
      </c>
      <c r="CM18" s="39">
        <v>0.95</v>
      </c>
      <c r="CN18" s="39">
        <v>0</v>
      </c>
      <c r="CO18" s="39">
        <v>0</v>
      </c>
      <c r="CP18" s="39">
        <v>0</v>
      </c>
      <c r="CQ18" s="39">
        <v>0</v>
      </c>
      <c r="CR18" s="39">
        <v>0</v>
      </c>
      <c r="CS18" s="39">
        <v>0</v>
      </c>
      <c r="CT18" s="39">
        <v>0</v>
      </c>
      <c r="CU18" s="39">
        <v>0</v>
      </c>
      <c r="CV18" s="39">
        <v>0</v>
      </c>
      <c r="CW18" s="39">
        <v>0</v>
      </c>
      <c r="CX18" s="39">
        <v>0</v>
      </c>
      <c r="CY18" s="39">
        <v>0</v>
      </c>
      <c r="CZ18" s="39">
        <v>0</v>
      </c>
      <c r="DA18" s="39">
        <v>0</v>
      </c>
      <c r="DB18" s="39">
        <v>0</v>
      </c>
      <c r="DC18" s="39">
        <v>0</v>
      </c>
      <c r="DD18" s="39">
        <v>0</v>
      </c>
      <c r="DE18" s="39">
        <v>0</v>
      </c>
      <c r="DF18" s="39">
        <v>0</v>
      </c>
      <c r="DG18" s="42">
        <v>0</v>
      </c>
    </row>
    <row r="19" spans="1:111">
      <c r="A19" s="89" t="s">
        <v>474</v>
      </c>
      <c r="B19" s="88" t="s">
        <v>474</v>
      </c>
      <c r="C19" s="88" t="s">
        <v>474</v>
      </c>
      <c r="D19" s="47" t="s">
        <v>475</v>
      </c>
      <c r="E19" s="39">
        <v>1292.226711</v>
      </c>
      <c r="F19" s="39">
        <v>45.850932</v>
      </c>
      <c r="G19" s="39">
        <v>0</v>
      </c>
      <c r="H19" s="39">
        <v>0</v>
      </c>
      <c r="I19" s="39">
        <v>0</v>
      </c>
      <c r="J19" s="39">
        <v>0</v>
      </c>
      <c r="K19" s="39">
        <v>0</v>
      </c>
      <c r="L19" s="39">
        <v>0</v>
      </c>
      <c r="M19" s="39">
        <v>0</v>
      </c>
      <c r="N19" s="39">
        <v>0</v>
      </c>
      <c r="O19" s="39">
        <v>0</v>
      </c>
      <c r="P19" s="39">
        <v>0</v>
      </c>
      <c r="Q19" s="39">
        <v>0</v>
      </c>
      <c r="R19" s="39">
        <v>0.52</v>
      </c>
      <c r="S19" s="39">
        <v>45.330932000000004</v>
      </c>
      <c r="T19" s="39">
        <v>1146.8469289999998</v>
      </c>
      <c r="U19" s="39">
        <v>11.11796</v>
      </c>
      <c r="V19" s="39">
        <v>14.6089</v>
      </c>
      <c r="W19" s="39">
        <v>0</v>
      </c>
      <c r="X19" s="39">
        <v>1.46E-2</v>
      </c>
      <c r="Y19" s="39">
        <v>0.90795999999999999</v>
      </c>
      <c r="Z19" s="39">
        <v>7.5625939999999998</v>
      </c>
      <c r="AA19" s="39">
        <v>2.4481250000000001</v>
      </c>
      <c r="AB19" s="39">
        <v>0</v>
      </c>
      <c r="AC19" s="39">
        <v>2.7043699999999999</v>
      </c>
      <c r="AD19" s="39">
        <v>25.412694000000002</v>
      </c>
      <c r="AE19" s="39">
        <v>0</v>
      </c>
      <c r="AF19" s="39">
        <v>49.736809000000001</v>
      </c>
      <c r="AG19" s="39">
        <v>339.57215299999996</v>
      </c>
      <c r="AH19" s="39">
        <v>4.1323999999999996</v>
      </c>
      <c r="AI19" s="39">
        <v>0.87419999999999998</v>
      </c>
      <c r="AJ19" s="39">
        <v>6.6799999999999998E-2</v>
      </c>
      <c r="AK19" s="39">
        <v>10.269635000000001</v>
      </c>
      <c r="AL19" s="39">
        <v>0.98599999999999999</v>
      </c>
      <c r="AM19" s="39">
        <v>0</v>
      </c>
      <c r="AN19" s="39">
        <v>30.715609999999998</v>
      </c>
      <c r="AO19" s="39">
        <v>2.3975</v>
      </c>
      <c r="AP19" s="39">
        <v>0</v>
      </c>
      <c r="AQ19" s="39">
        <v>0</v>
      </c>
      <c r="AR19" s="39">
        <v>1.5728169999999999</v>
      </c>
      <c r="AS19" s="39">
        <v>6.4960000000000004</v>
      </c>
      <c r="AT19" s="39">
        <v>0</v>
      </c>
      <c r="AU19" s="39">
        <v>635.24980199999993</v>
      </c>
      <c r="AV19" s="39">
        <v>53.408786999999997</v>
      </c>
      <c r="AW19" s="39">
        <v>0</v>
      </c>
      <c r="AX19" s="39">
        <v>0</v>
      </c>
      <c r="AY19" s="39">
        <v>0</v>
      </c>
      <c r="AZ19" s="39">
        <v>0</v>
      </c>
      <c r="BA19" s="39">
        <v>53.130227000000005</v>
      </c>
      <c r="BB19" s="39">
        <v>0</v>
      </c>
      <c r="BC19" s="39">
        <v>0.27855999999999997</v>
      </c>
      <c r="BD19" s="39">
        <v>0</v>
      </c>
      <c r="BE19" s="39">
        <v>0</v>
      </c>
      <c r="BF19" s="39">
        <v>0</v>
      </c>
      <c r="BG19" s="39">
        <v>0</v>
      </c>
      <c r="BH19" s="39">
        <v>0</v>
      </c>
      <c r="BI19" s="39">
        <v>0</v>
      </c>
      <c r="BJ19" s="39">
        <v>0</v>
      </c>
      <c r="BK19" s="39">
        <v>0</v>
      </c>
      <c r="BL19" s="39">
        <v>0</v>
      </c>
      <c r="BM19" s="39">
        <v>0</v>
      </c>
      <c r="BN19" s="39">
        <v>0</v>
      </c>
      <c r="BO19" s="39">
        <v>0</v>
      </c>
      <c r="BP19" s="39">
        <v>0</v>
      </c>
      <c r="BQ19" s="39">
        <v>0</v>
      </c>
      <c r="BR19" s="39">
        <v>0</v>
      </c>
      <c r="BS19" s="39">
        <v>0</v>
      </c>
      <c r="BT19" s="39">
        <v>0</v>
      </c>
      <c r="BU19" s="39">
        <v>0</v>
      </c>
      <c r="BV19" s="39">
        <v>0</v>
      </c>
      <c r="BW19" s="39">
        <v>0</v>
      </c>
      <c r="BX19" s="39">
        <v>0</v>
      </c>
      <c r="BY19" s="39">
        <v>0</v>
      </c>
      <c r="BZ19" s="39">
        <v>46.120063000000002</v>
      </c>
      <c r="CA19" s="39">
        <v>0</v>
      </c>
      <c r="CB19" s="39">
        <v>13.248576999999999</v>
      </c>
      <c r="CC19" s="39">
        <v>30.486246000000001</v>
      </c>
      <c r="CD19" s="39">
        <v>0</v>
      </c>
      <c r="CE19" s="39">
        <v>0</v>
      </c>
      <c r="CF19" s="39">
        <v>0</v>
      </c>
      <c r="CG19" s="39">
        <v>0</v>
      </c>
      <c r="CH19" s="39">
        <v>0</v>
      </c>
      <c r="CI19" s="39">
        <v>0</v>
      </c>
      <c r="CJ19" s="39">
        <v>0</v>
      </c>
      <c r="CK19" s="39">
        <v>0</v>
      </c>
      <c r="CL19" s="39">
        <v>0</v>
      </c>
      <c r="CM19" s="39">
        <v>0</v>
      </c>
      <c r="CN19" s="39">
        <v>0</v>
      </c>
      <c r="CO19" s="39">
        <v>0</v>
      </c>
      <c r="CP19" s="39">
        <v>2.38524</v>
      </c>
      <c r="CQ19" s="39">
        <v>0</v>
      </c>
      <c r="CR19" s="39">
        <v>0</v>
      </c>
      <c r="CS19" s="39">
        <v>0</v>
      </c>
      <c r="CT19" s="39">
        <v>0</v>
      </c>
      <c r="CU19" s="39">
        <v>0</v>
      </c>
      <c r="CV19" s="39">
        <v>0</v>
      </c>
      <c r="CW19" s="39">
        <v>0</v>
      </c>
      <c r="CX19" s="39">
        <v>0</v>
      </c>
      <c r="CY19" s="39">
        <v>0</v>
      </c>
      <c r="CZ19" s="39">
        <v>0</v>
      </c>
      <c r="DA19" s="39">
        <v>0</v>
      </c>
      <c r="DB19" s="39">
        <v>0</v>
      </c>
      <c r="DC19" s="39">
        <v>0</v>
      </c>
      <c r="DD19" s="39">
        <v>0</v>
      </c>
      <c r="DE19" s="39">
        <v>0</v>
      </c>
      <c r="DF19" s="39">
        <v>0</v>
      </c>
      <c r="DG19" s="42">
        <v>0</v>
      </c>
    </row>
    <row r="20" spans="1:111">
      <c r="A20" s="89" t="s">
        <v>476</v>
      </c>
      <c r="B20" s="88" t="s">
        <v>476</v>
      </c>
      <c r="C20" s="88" t="s">
        <v>476</v>
      </c>
      <c r="D20" s="47" t="s">
        <v>477</v>
      </c>
      <c r="E20" s="39">
        <v>1938.4625030000002</v>
      </c>
      <c r="F20" s="39">
        <v>0</v>
      </c>
      <c r="G20" s="39">
        <v>0</v>
      </c>
      <c r="H20" s="39">
        <v>0</v>
      </c>
      <c r="I20" s="39">
        <v>0</v>
      </c>
      <c r="J20" s="39">
        <v>0</v>
      </c>
      <c r="K20" s="39">
        <v>0</v>
      </c>
      <c r="L20" s="39">
        <v>0</v>
      </c>
      <c r="M20" s="39">
        <v>0</v>
      </c>
      <c r="N20" s="39">
        <v>0</v>
      </c>
      <c r="O20" s="39">
        <v>0</v>
      </c>
      <c r="P20" s="39">
        <v>0</v>
      </c>
      <c r="Q20" s="39">
        <v>0</v>
      </c>
      <c r="R20" s="39">
        <v>0</v>
      </c>
      <c r="S20" s="39">
        <v>0</v>
      </c>
      <c r="T20" s="39">
        <v>1901.7537829999999</v>
      </c>
      <c r="U20" s="39">
        <v>0</v>
      </c>
      <c r="V20" s="39">
        <v>0</v>
      </c>
      <c r="W20" s="39">
        <v>0</v>
      </c>
      <c r="X20" s="39">
        <v>0</v>
      </c>
      <c r="Y20" s="39">
        <v>0</v>
      </c>
      <c r="Z20" s="39">
        <v>0</v>
      </c>
      <c r="AA20" s="39">
        <v>0</v>
      </c>
      <c r="AB20" s="39">
        <v>0</v>
      </c>
      <c r="AC20" s="39">
        <v>0</v>
      </c>
      <c r="AD20" s="39">
        <v>0</v>
      </c>
      <c r="AE20" s="39">
        <v>0</v>
      </c>
      <c r="AF20" s="39">
        <v>0</v>
      </c>
      <c r="AG20" s="39">
        <v>0</v>
      </c>
      <c r="AH20" s="39">
        <v>0</v>
      </c>
      <c r="AI20" s="39">
        <v>0</v>
      </c>
      <c r="AJ20" s="39">
        <v>0</v>
      </c>
      <c r="AK20" s="39">
        <v>0</v>
      </c>
      <c r="AL20" s="39">
        <v>23.990615999999999</v>
      </c>
      <c r="AM20" s="39">
        <v>0</v>
      </c>
      <c r="AN20" s="39">
        <v>23.807047000000001</v>
      </c>
      <c r="AO20" s="39">
        <v>0</v>
      </c>
      <c r="AP20" s="39">
        <v>0</v>
      </c>
      <c r="AQ20" s="39">
        <v>0</v>
      </c>
      <c r="AR20" s="39">
        <v>0</v>
      </c>
      <c r="AS20" s="39">
        <v>0</v>
      </c>
      <c r="AT20" s="39">
        <v>0</v>
      </c>
      <c r="AU20" s="39">
        <v>1853.9561199999998</v>
      </c>
      <c r="AV20" s="39">
        <v>0</v>
      </c>
      <c r="AW20" s="39">
        <v>0</v>
      </c>
      <c r="AX20" s="39">
        <v>0</v>
      </c>
      <c r="AY20" s="39">
        <v>0</v>
      </c>
      <c r="AZ20" s="39">
        <v>0</v>
      </c>
      <c r="BA20" s="39">
        <v>0</v>
      </c>
      <c r="BB20" s="39">
        <v>0</v>
      </c>
      <c r="BC20" s="39">
        <v>0</v>
      </c>
      <c r="BD20" s="39">
        <v>0</v>
      </c>
      <c r="BE20" s="39">
        <v>0</v>
      </c>
      <c r="BF20" s="39">
        <v>0</v>
      </c>
      <c r="BG20" s="39">
        <v>0</v>
      </c>
      <c r="BH20" s="39">
        <v>0</v>
      </c>
      <c r="BI20" s="39">
        <v>0</v>
      </c>
      <c r="BJ20" s="39">
        <v>0</v>
      </c>
      <c r="BK20" s="39">
        <v>0</v>
      </c>
      <c r="BL20" s="39">
        <v>0</v>
      </c>
      <c r="BM20" s="39">
        <v>0</v>
      </c>
      <c r="BN20" s="39">
        <v>0</v>
      </c>
      <c r="BO20" s="39">
        <v>0</v>
      </c>
      <c r="BP20" s="39">
        <v>0</v>
      </c>
      <c r="BQ20" s="39">
        <v>0</v>
      </c>
      <c r="BR20" s="39">
        <v>0</v>
      </c>
      <c r="BS20" s="39">
        <v>0</v>
      </c>
      <c r="BT20" s="39">
        <v>0</v>
      </c>
      <c r="BU20" s="39">
        <v>0</v>
      </c>
      <c r="BV20" s="39">
        <v>0</v>
      </c>
      <c r="BW20" s="39">
        <v>0</v>
      </c>
      <c r="BX20" s="39">
        <v>0</v>
      </c>
      <c r="BY20" s="39">
        <v>0</v>
      </c>
      <c r="BZ20" s="39">
        <v>36.70872</v>
      </c>
      <c r="CA20" s="39">
        <v>0</v>
      </c>
      <c r="CB20" s="39">
        <v>0</v>
      </c>
      <c r="CC20" s="39">
        <v>35.700000000000003</v>
      </c>
      <c r="CD20" s="39">
        <v>0</v>
      </c>
      <c r="CE20" s="39">
        <v>0</v>
      </c>
      <c r="CF20" s="39">
        <v>1.0087200000000001</v>
      </c>
      <c r="CG20" s="39">
        <v>0</v>
      </c>
      <c r="CH20" s="39">
        <v>0</v>
      </c>
      <c r="CI20" s="39">
        <v>0</v>
      </c>
      <c r="CJ20" s="39">
        <v>0</v>
      </c>
      <c r="CK20" s="39">
        <v>0</v>
      </c>
      <c r="CL20" s="39">
        <v>0</v>
      </c>
      <c r="CM20" s="39">
        <v>0</v>
      </c>
      <c r="CN20" s="39">
        <v>0</v>
      </c>
      <c r="CO20" s="39">
        <v>0</v>
      </c>
      <c r="CP20" s="39">
        <v>0</v>
      </c>
      <c r="CQ20" s="39">
        <v>0</v>
      </c>
      <c r="CR20" s="39">
        <v>0</v>
      </c>
      <c r="CS20" s="39">
        <v>0</v>
      </c>
      <c r="CT20" s="39">
        <v>0</v>
      </c>
      <c r="CU20" s="39">
        <v>0</v>
      </c>
      <c r="CV20" s="39">
        <v>0</v>
      </c>
      <c r="CW20" s="39">
        <v>0</v>
      </c>
      <c r="CX20" s="39">
        <v>0</v>
      </c>
      <c r="CY20" s="39">
        <v>0</v>
      </c>
      <c r="CZ20" s="39">
        <v>0</v>
      </c>
      <c r="DA20" s="39">
        <v>0</v>
      </c>
      <c r="DB20" s="39">
        <v>0</v>
      </c>
      <c r="DC20" s="39">
        <v>0</v>
      </c>
      <c r="DD20" s="39">
        <v>0</v>
      </c>
      <c r="DE20" s="39">
        <v>0</v>
      </c>
      <c r="DF20" s="39">
        <v>0</v>
      </c>
      <c r="DG20" s="42">
        <v>0</v>
      </c>
    </row>
    <row r="21" spans="1:111">
      <c r="A21" s="87" t="s">
        <v>478</v>
      </c>
      <c r="B21" s="88" t="s">
        <v>478</v>
      </c>
      <c r="C21" s="88" t="s">
        <v>478</v>
      </c>
      <c r="D21" s="44" t="s">
        <v>479</v>
      </c>
      <c r="E21" s="45">
        <v>268.73474500000003</v>
      </c>
      <c r="F21" s="45">
        <v>43.867165</v>
      </c>
      <c r="G21" s="45">
        <v>0</v>
      </c>
      <c r="H21" s="45">
        <v>0</v>
      </c>
      <c r="I21" s="45">
        <v>0</v>
      </c>
      <c r="J21" s="45">
        <v>0</v>
      </c>
      <c r="K21" s="45">
        <v>0</v>
      </c>
      <c r="L21" s="45">
        <v>0</v>
      </c>
      <c r="M21" s="45">
        <v>0</v>
      </c>
      <c r="N21" s="45">
        <v>0</v>
      </c>
      <c r="O21" s="45">
        <v>0</v>
      </c>
      <c r="P21" s="45">
        <v>0</v>
      </c>
      <c r="Q21" s="45">
        <v>0</v>
      </c>
      <c r="R21" s="45">
        <v>0</v>
      </c>
      <c r="S21" s="45">
        <v>43.867165</v>
      </c>
      <c r="T21" s="45">
        <v>115.16683300000001</v>
      </c>
      <c r="U21" s="45">
        <v>3.15699</v>
      </c>
      <c r="V21" s="45">
        <v>2.1691199999999999</v>
      </c>
      <c r="W21" s="45">
        <v>1.7387999999999999</v>
      </c>
      <c r="X21" s="45">
        <v>0</v>
      </c>
      <c r="Y21" s="45">
        <v>4.5221089999999995</v>
      </c>
      <c r="Z21" s="45">
        <v>15.672374</v>
      </c>
      <c r="AA21" s="45">
        <v>5.0476480000000006</v>
      </c>
      <c r="AB21" s="45">
        <v>0</v>
      </c>
      <c r="AC21" s="45">
        <v>0</v>
      </c>
      <c r="AD21" s="45">
        <v>4.8235999999999999</v>
      </c>
      <c r="AE21" s="45">
        <v>0</v>
      </c>
      <c r="AF21" s="45">
        <v>3.8206000000000002</v>
      </c>
      <c r="AG21" s="45">
        <v>0</v>
      </c>
      <c r="AH21" s="45">
        <v>0</v>
      </c>
      <c r="AI21" s="45">
        <v>0</v>
      </c>
      <c r="AJ21" s="45">
        <v>0.54459999999999997</v>
      </c>
      <c r="AK21" s="45">
        <v>0</v>
      </c>
      <c r="AL21" s="45">
        <v>0</v>
      </c>
      <c r="AM21" s="45">
        <v>0</v>
      </c>
      <c r="AN21" s="45">
        <v>38.808650999999998</v>
      </c>
      <c r="AO21" s="45">
        <v>1.7875000000000001</v>
      </c>
      <c r="AP21" s="45">
        <v>0</v>
      </c>
      <c r="AQ21" s="45">
        <v>0</v>
      </c>
      <c r="AR21" s="45">
        <v>4.9928059999999999</v>
      </c>
      <c r="AS21" s="45">
        <v>0</v>
      </c>
      <c r="AT21" s="45">
        <v>0</v>
      </c>
      <c r="AU21" s="45">
        <v>28.082034999999998</v>
      </c>
      <c r="AV21" s="45">
        <v>95.399380000000008</v>
      </c>
      <c r="AW21" s="45">
        <v>0</v>
      </c>
      <c r="AX21" s="45">
        <v>0</v>
      </c>
      <c r="AY21" s="45">
        <v>0</v>
      </c>
      <c r="AZ21" s="45">
        <v>0</v>
      </c>
      <c r="BA21" s="45">
        <v>95.399380000000008</v>
      </c>
      <c r="BB21" s="45">
        <v>0</v>
      </c>
      <c r="BC21" s="45">
        <v>0</v>
      </c>
      <c r="BD21" s="45">
        <v>0</v>
      </c>
      <c r="BE21" s="45">
        <v>0</v>
      </c>
      <c r="BF21" s="45">
        <v>0</v>
      </c>
      <c r="BG21" s="45">
        <v>0</v>
      </c>
      <c r="BH21" s="45">
        <v>0</v>
      </c>
      <c r="BI21" s="45">
        <v>0</v>
      </c>
      <c r="BJ21" s="45">
        <v>0</v>
      </c>
      <c r="BK21" s="45">
        <v>0</v>
      </c>
      <c r="BL21" s="45">
        <v>0</v>
      </c>
      <c r="BM21" s="45">
        <v>0</v>
      </c>
      <c r="BN21" s="45">
        <v>0</v>
      </c>
      <c r="BO21" s="45">
        <v>0</v>
      </c>
      <c r="BP21" s="45">
        <v>0</v>
      </c>
      <c r="BQ21" s="45">
        <v>0</v>
      </c>
      <c r="BR21" s="45">
        <v>0</v>
      </c>
      <c r="BS21" s="45">
        <v>0</v>
      </c>
      <c r="BT21" s="45">
        <v>0</v>
      </c>
      <c r="BU21" s="45">
        <v>0</v>
      </c>
      <c r="BV21" s="45">
        <v>0</v>
      </c>
      <c r="BW21" s="45">
        <v>0</v>
      </c>
      <c r="BX21" s="45">
        <v>0</v>
      </c>
      <c r="BY21" s="45">
        <v>0</v>
      </c>
      <c r="BZ21" s="45">
        <v>14.301367000000001</v>
      </c>
      <c r="CA21" s="45">
        <v>0</v>
      </c>
      <c r="CB21" s="45">
        <v>7.5019669999999996</v>
      </c>
      <c r="CC21" s="45">
        <v>0</v>
      </c>
      <c r="CD21" s="45">
        <v>0</v>
      </c>
      <c r="CE21" s="45">
        <v>0</v>
      </c>
      <c r="CF21" s="45">
        <v>0</v>
      </c>
      <c r="CG21" s="45">
        <v>0</v>
      </c>
      <c r="CH21" s="45">
        <v>0</v>
      </c>
      <c r="CI21" s="45">
        <v>0</v>
      </c>
      <c r="CJ21" s="45">
        <v>0</v>
      </c>
      <c r="CK21" s="45">
        <v>0</v>
      </c>
      <c r="CL21" s="45">
        <v>0</v>
      </c>
      <c r="CM21" s="45">
        <v>0</v>
      </c>
      <c r="CN21" s="45">
        <v>0</v>
      </c>
      <c r="CO21" s="45">
        <v>0</v>
      </c>
      <c r="CP21" s="45">
        <v>6.7994000000000003</v>
      </c>
      <c r="CQ21" s="45">
        <v>0</v>
      </c>
      <c r="CR21" s="45">
        <v>0</v>
      </c>
      <c r="CS21" s="45">
        <v>0</v>
      </c>
      <c r="CT21" s="45">
        <v>0</v>
      </c>
      <c r="CU21" s="45">
        <v>0</v>
      </c>
      <c r="CV21" s="45">
        <v>0</v>
      </c>
      <c r="CW21" s="45">
        <v>0</v>
      </c>
      <c r="CX21" s="45">
        <v>0</v>
      </c>
      <c r="CY21" s="45">
        <v>0</v>
      </c>
      <c r="CZ21" s="45">
        <v>0</v>
      </c>
      <c r="DA21" s="45">
        <v>0</v>
      </c>
      <c r="DB21" s="45">
        <v>0</v>
      </c>
      <c r="DC21" s="45">
        <v>0</v>
      </c>
      <c r="DD21" s="45">
        <v>0</v>
      </c>
      <c r="DE21" s="45">
        <v>0</v>
      </c>
      <c r="DF21" s="45">
        <v>0</v>
      </c>
      <c r="DG21" s="46">
        <v>0</v>
      </c>
    </row>
    <row r="22" spans="1:111">
      <c r="A22" s="89" t="s">
        <v>480</v>
      </c>
      <c r="B22" s="88" t="s">
        <v>480</v>
      </c>
      <c r="C22" s="88" t="s">
        <v>480</v>
      </c>
      <c r="D22" s="47" t="s">
        <v>467</v>
      </c>
      <c r="E22" s="39">
        <v>59.241504000000006</v>
      </c>
      <c r="F22" s="39">
        <v>43.867165</v>
      </c>
      <c r="G22" s="39">
        <v>0</v>
      </c>
      <c r="H22" s="39">
        <v>0</v>
      </c>
      <c r="I22" s="39">
        <v>0</v>
      </c>
      <c r="J22" s="39">
        <v>0</v>
      </c>
      <c r="K22" s="39">
        <v>0</v>
      </c>
      <c r="L22" s="39">
        <v>0</v>
      </c>
      <c r="M22" s="39">
        <v>0</v>
      </c>
      <c r="N22" s="39">
        <v>0</v>
      </c>
      <c r="O22" s="39">
        <v>0</v>
      </c>
      <c r="P22" s="39">
        <v>0</v>
      </c>
      <c r="Q22" s="39">
        <v>0</v>
      </c>
      <c r="R22" s="39">
        <v>0</v>
      </c>
      <c r="S22" s="39">
        <v>43.867165</v>
      </c>
      <c r="T22" s="39">
        <v>15.088502999999999</v>
      </c>
      <c r="U22" s="39">
        <v>1.7824900000000001</v>
      </c>
      <c r="V22" s="39">
        <v>0</v>
      </c>
      <c r="W22" s="39">
        <v>0</v>
      </c>
      <c r="X22" s="39">
        <v>0</v>
      </c>
      <c r="Y22" s="39">
        <v>2.2841259999999997</v>
      </c>
      <c r="Z22" s="39">
        <v>3.1199279999999998</v>
      </c>
      <c r="AA22" s="39">
        <v>3.597639</v>
      </c>
      <c r="AB22" s="39">
        <v>0</v>
      </c>
      <c r="AC22" s="39">
        <v>0</v>
      </c>
      <c r="AD22" s="39">
        <v>0.17749999999999999</v>
      </c>
      <c r="AE22" s="39">
        <v>0</v>
      </c>
      <c r="AF22" s="39">
        <v>0</v>
      </c>
      <c r="AG22" s="39">
        <v>0</v>
      </c>
      <c r="AH22" s="39">
        <v>0</v>
      </c>
      <c r="AI22" s="39">
        <v>0</v>
      </c>
      <c r="AJ22" s="39">
        <v>0</v>
      </c>
      <c r="AK22" s="39">
        <v>0</v>
      </c>
      <c r="AL22" s="39">
        <v>0</v>
      </c>
      <c r="AM22" s="39">
        <v>0</v>
      </c>
      <c r="AN22" s="39">
        <v>0.13500000000000001</v>
      </c>
      <c r="AO22" s="39">
        <v>1.1499999999999999</v>
      </c>
      <c r="AP22" s="39">
        <v>0</v>
      </c>
      <c r="AQ22" s="39">
        <v>0</v>
      </c>
      <c r="AR22" s="39">
        <v>0</v>
      </c>
      <c r="AS22" s="39">
        <v>0</v>
      </c>
      <c r="AT22" s="39">
        <v>0</v>
      </c>
      <c r="AU22" s="39">
        <v>2.8418200000000002</v>
      </c>
      <c r="AV22" s="39">
        <v>0.28583600000000003</v>
      </c>
      <c r="AW22" s="39">
        <v>0</v>
      </c>
      <c r="AX22" s="39">
        <v>0</v>
      </c>
      <c r="AY22" s="39">
        <v>0</v>
      </c>
      <c r="AZ22" s="39">
        <v>0</v>
      </c>
      <c r="BA22" s="39">
        <v>0.28583600000000003</v>
      </c>
      <c r="BB22" s="39">
        <v>0</v>
      </c>
      <c r="BC22" s="39">
        <v>0</v>
      </c>
      <c r="BD22" s="39">
        <v>0</v>
      </c>
      <c r="BE22" s="39">
        <v>0</v>
      </c>
      <c r="BF22" s="39">
        <v>0</v>
      </c>
      <c r="BG22" s="39">
        <v>0</v>
      </c>
      <c r="BH22" s="39">
        <v>0</v>
      </c>
      <c r="BI22" s="39">
        <v>0</v>
      </c>
      <c r="BJ22" s="39">
        <v>0</v>
      </c>
      <c r="BK22" s="39">
        <v>0</v>
      </c>
      <c r="BL22" s="39">
        <v>0</v>
      </c>
      <c r="BM22" s="39">
        <v>0</v>
      </c>
      <c r="BN22" s="39">
        <v>0</v>
      </c>
      <c r="BO22" s="39">
        <v>0</v>
      </c>
      <c r="BP22" s="39">
        <v>0</v>
      </c>
      <c r="BQ22" s="39">
        <v>0</v>
      </c>
      <c r="BR22" s="39">
        <v>0</v>
      </c>
      <c r="BS22" s="39">
        <v>0</v>
      </c>
      <c r="BT22" s="39">
        <v>0</v>
      </c>
      <c r="BU22" s="39">
        <v>0</v>
      </c>
      <c r="BV22" s="39">
        <v>0</v>
      </c>
      <c r="BW22" s="39">
        <v>0</v>
      </c>
      <c r="BX22" s="39">
        <v>0</v>
      </c>
      <c r="BY22" s="39">
        <v>0</v>
      </c>
      <c r="BZ22" s="39">
        <v>0</v>
      </c>
      <c r="CA22" s="39">
        <v>0</v>
      </c>
      <c r="CB22" s="39">
        <v>0</v>
      </c>
      <c r="CC22" s="39">
        <v>0</v>
      </c>
      <c r="CD22" s="39">
        <v>0</v>
      </c>
      <c r="CE22" s="39">
        <v>0</v>
      </c>
      <c r="CF22" s="39">
        <v>0</v>
      </c>
      <c r="CG22" s="39">
        <v>0</v>
      </c>
      <c r="CH22" s="39">
        <v>0</v>
      </c>
      <c r="CI22" s="39">
        <v>0</v>
      </c>
      <c r="CJ22" s="39">
        <v>0</v>
      </c>
      <c r="CK22" s="39">
        <v>0</v>
      </c>
      <c r="CL22" s="39">
        <v>0</v>
      </c>
      <c r="CM22" s="39">
        <v>0</v>
      </c>
      <c r="CN22" s="39">
        <v>0</v>
      </c>
      <c r="CO22" s="39">
        <v>0</v>
      </c>
      <c r="CP22" s="39">
        <v>0</v>
      </c>
      <c r="CQ22" s="39">
        <v>0</v>
      </c>
      <c r="CR22" s="39">
        <v>0</v>
      </c>
      <c r="CS22" s="39">
        <v>0</v>
      </c>
      <c r="CT22" s="39">
        <v>0</v>
      </c>
      <c r="CU22" s="39">
        <v>0</v>
      </c>
      <c r="CV22" s="39">
        <v>0</v>
      </c>
      <c r="CW22" s="39">
        <v>0</v>
      </c>
      <c r="CX22" s="39">
        <v>0</v>
      </c>
      <c r="CY22" s="39">
        <v>0</v>
      </c>
      <c r="CZ22" s="39">
        <v>0</v>
      </c>
      <c r="DA22" s="39">
        <v>0</v>
      </c>
      <c r="DB22" s="39">
        <v>0</v>
      </c>
      <c r="DC22" s="39">
        <v>0</v>
      </c>
      <c r="DD22" s="39">
        <v>0</v>
      </c>
      <c r="DE22" s="39">
        <v>0</v>
      </c>
      <c r="DF22" s="39">
        <v>0</v>
      </c>
      <c r="DG22" s="42">
        <v>0</v>
      </c>
    </row>
    <row r="23" spans="1:111">
      <c r="A23" s="89" t="s">
        <v>481</v>
      </c>
      <c r="B23" s="88" t="s">
        <v>481</v>
      </c>
      <c r="C23" s="88" t="s">
        <v>481</v>
      </c>
      <c r="D23" s="47" t="s">
        <v>469</v>
      </c>
      <c r="E23" s="39">
        <v>98.150684999999996</v>
      </c>
      <c r="F23" s="39">
        <v>0</v>
      </c>
      <c r="G23" s="39">
        <v>0</v>
      </c>
      <c r="H23" s="39">
        <v>0</v>
      </c>
      <c r="I23" s="39">
        <v>0</v>
      </c>
      <c r="J23" s="39">
        <v>0</v>
      </c>
      <c r="K23" s="39">
        <v>0</v>
      </c>
      <c r="L23" s="39">
        <v>0</v>
      </c>
      <c r="M23" s="39">
        <v>0</v>
      </c>
      <c r="N23" s="39">
        <v>0</v>
      </c>
      <c r="O23" s="39">
        <v>0</v>
      </c>
      <c r="P23" s="39">
        <v>0</v>
      </c>
      <c r="Q23" s="39">
        <v>0</v>
      </c>
      <c r="R23" s="39">
        <v>0</v>
      </c>
      <c r="S23" s="39">
        <v>0</v>
      </c>
      <c r="T23" s="39">
        <v>70.760919999999999</v>
      </c>
      <c r="U23" s="39">
        <v>1.3745000000000001</v>
      </c>
      <c r="V23" s="39">
        <v>2.1691199999999999</v>
      </c>
      <c r="W23" s="39">
        <v>1.7387999999999999</v>
      </c>
      <c r="X23" s="39">
        <v>0</v>
      </c>
      <c r="Y23" s="39">
        <v>0.45702999999999999</v>
      </c>
      <c r="Z23" s="39">
        <v>0.25549899999999998</v>
      </c>
      <c r="AA23" s="39">
        <v>1.4500090000000001</v>
      </c>
      <c r="AB23" s="39">
        <v>0</v>
      </c>
      <c r="AC23" s="39">
        <v>0</v>
      </c>
      <c r="AD23" s="39">
        <v>4.6460999999999997</v>
      </c>
      <c r="AE23" s="39">
        <v>0</v>
      </c>
      <c r="AF23" s="39">
        <v>3.7886000000000002</v>
      </c>
      <c r="AG23" s="39">
        <v>0</v>
      </c>
      <c r="AH23" s="39">
        <v>0</v>
      </c>
      <c r="AI23" s="39">
        <v>0</v>
      </c>
      <c r="AJ23" s="39">
        <v>0.54459999999999997</v>
      </c>
      <c r="AK23" s="39">
        <v>0</v>
      </c>
      <c r="AL23" s="39">
        <v>0</v>
      </c>
      <c r="AM23" s="39">
        <v>0</v>
      </c>
      <c r="AN23" s="39">
        <v>38.573650999999998</v>
      </c>
      <c r="AO23" s="39">
        <v>0.33750000000000002</v>
      </c>
      <c r="AP23" s="39">
        <v>0</v>
      </c>
      <c r="AQ23" s="39">
        <v>0</v>
      </c>
      <c r="AR23" s="39">
        <v>4.9928059999999999</v>
      </c>
      <c r="AS23" s="39">
        <v>0</v>
      </c>
      <c r="AT23" s="39">
        <v>0</v>
      </c>
      <c r="AU23" s="39">
        <v>10.432705</v>
      </c>
      <c r="AV23" s="39">
        <v>13.088398</v>
      </c>
      <c r="AW23" s="39">
        <v>0</v>
      </c>
      <c r="AX23" s="39">
        <v>0</v>
      </c>
      <c r="AY23" s="39">
        <v>0</v>
      </c>
      <c r="AZ23" s="39">
        <v>0</v>
      </c>
      <c r="BA23" s="39">
        <v>13.088398</v>
      </c>
      <c r="BB23" s="39">
        <v>0</v>
      </c>
      <c r="BC23" s="39">
        <v>0</v>
      </c>
      <c r="BD23" s="39">
        <v>0</v>
      </c>
      <c r="BE23" s="39">
        <v>0</v>
      </c>
      <c r="BF23" s="39">
        <v>0</v>
      </c>
      <c r="BG23" s="39">
        <v>0</v>
      </c>
      <c r="BH23" s="39">
        <v>0</v>
      </c>
      <c r="BI23" s="39">
        <v>0</v>
      </c>
      <c r="BJ23" s="39">
        <v>0</v>
      </c>
      <c r="BK23" s="39">
        <v>0</v>
      </c>
      <c r="BL23" s="39">
        <v>0</v>
      </c>
      <c r="BM23" s="39">
        <v>0</v>
      </c>
      <c r="BN23" s="39">
        <v>0</v>
      </c>
      <c r="BO23" s="39">
        <v>0</v>
      </c>
      <c r="BP23" s="39">
        <v>0</v>
      </c>
      <c r="BQ23" s="39">
        <v>0</v>
      </c>
      <c r="BR23" s="39">
        <v>0</v>
      </c>
      <c r="BS23" s="39">
        <v>0</v>
      </c>
      <c r="BT23" s="39">
        <v>0</v>
      </c>
      <c r="BU23" s="39">
        <v>0</v>
      </c>
      <c r="BV23" s="39">
        <v>0</v>
      </c>
      <c r="BW23" s="39">
        <v>0</v>
      </c>
      <c r="BX23" s="39">
        <v>0</v>
      </c>
      <c r="BY23" s="39">
        <v>0</v>
      </c>
      <c r="BZ23" s="39">
        <v>14.301367000000001</v>
      </c>
      <c r="CA23" s="39">
        <v>0</v>
      </c>
      <c r="CB23" s="39">
        <v>7.5019669999999996</v>
      </c>
      <c r="CC23" s="39">
        <v>0</v>
      </c>
      <c r="CD23" s="39">
        <v>0</v>
      </c>
      <c r="CE23" s="39">
        <v>0</v>
      </c>
      <c r="CF23" s="39">
        <v>0</v>
      </c>
      <c r="CG23" s="39">
        <v>0</v>
      </c>
      <c r="CH23" s="39">
        <v>0</v>
      </c>
      <c r="CI23" s="39">
        <v>0</v>
      </c>
      <c r="CJ23" s="39">
        <v>0</v>
      </c>
      <c r="CK23" s="39">
        <v>0</v>
      </c>
      <c r="CL23" s="39">
        <v>0</v>
      </c>
      <c r="CM23" s="39">
        <v>0</v>
      </c>
      <c r="CN23" s="39">
        <v>0</v>
      </c>
      <c r="CO23" s="39">
        <v>0</v>
      </c>
      <c r="CP23" s="39">
        <v>6.7994000000000003</v>
      </c>
      <c r="CQ23" s="39">
        <v>0</v>
      </c>
      <c r="CR23" s="39">
        <v>0</v>
      </c>
      <c r="CS23" s="39">
        <v>0</v>
      </c>
      <c r="CT23" s="39">
        <v>0</v>
      </c>
      <c r="CU23" s="39">
        <v>0</v>
      </c>
      <c r="CV23" s="39">
        <v>0</v>
      </c>
      <c r="CW23" s="39">
        <v>0</v>
      </c>
      <c r="CX23" s="39">
        <v>0</v>
      </c>
      <c r="CY23" s="39">
        <v>0</v>
      </c>
      <c r="CZ23" s="39">
        <v>0</v>
      </c>
      <c r="DA23" s="39">
        <v>0</v>
      </c>
      <c r="DB23" s="39">
        <v>0</v>
      </c>
      <c r="DC23" s="39">
        <v>0</v>
      </c>
      <c r="DD23" s="39">
        <v>0</v>
      </c>
      <c r="DE23" s="39">
        <v>0</v>
      </c>
      <c r="DF23" s="39">
        <v>0</v>
      </c>
      <c r="DG23" s="42">
        <v>0</v>
      </c>
    </row>
    <row r="24" spans="1:111">
      <c r="A24" s="89" t="s">
        <v>482</v>
      </c>
      <c r="B24" s="88" t="s">
        <v>482</v>
      </c>
      <c r="C24" s="88" t="s">
        <v>482</v>
      </c>
      <c r="D24" s="47" t="s">
        <v>483</v>
      </c>
      <c r="E24" s="39">
        <v>99.842556000000002</v>
      </c>
      <c r="F24" s="39">
        <v>0</v>
      </c>
      <c r="G24" s="39">
        <v>0</v>
      </c>
      <c r="H24" s="39">
        <v>0</v>
      </c>
      <c r="I24" s="39">
        <v>0</v>
      </c>
      <c r="J24" s="39">
        <v>0</v>
      </c>
      <c r="K24" s="39">
        <v>0</v>
      </c>
      <c r="L24" s="39">
        <v>0</v>
      </c>
      <c r="M24" s="39">
        <v>0</v>
      </c>
      <c r="N24" s="39">
        <v>0</v>
      </c>
      <c r="O24" s="39">
        <v>0</v>
      </c>
      <c r="P24" s="39">
        <v>0</v>
      </c>
      <c r="Q24" s="39">
        <v>0</v>
      </c>
      <c r="R24" s="39">
        <v>0</v>
      </c>
      <c r="S24" s="39">
        <v>0</v>
      </c>
      <c r="T24" s="39">
        <v>17.817409999999999</v>
      </c>
      <c r="U24" s="39">
        <v>0</v>
      </c>
      <c r="V24" s="39">
        <v>0</v>
      </c>
      <c r="W24" s="39">
        <v>0</v>
      </c>
      <c r="X24" s="39">
        <v>0</v>
      </c>
      <c r="Y24" s="39">
        <v>1.7809529999999998</v>
      </c>
      <c r="Z24" s="39">
        <v>12.296946999999999</v>
      </c>
      <c r="AA24" s="39">
        <v>0</v>
      </c>
      <c r="AB24" s="39">
        <v>0</v>
      </c>
      <c r="AC24" s="39">
        <v>0</v>
      </c>
      <c r="AD24" s="39">
        <v>0</v>
      </c>
      <c r="AE24" s="39">
        <v>0</v>
      </c>
      <c r="AF24" s="39">
        <v>3.2000000000000001E-2</v>
      </c>
      <c r="AG24" s="39">
        <v>0</v>
      </c>
      <c r="AH24" s="39">
        <v>0</v>
      </c>
      <c r="AI24" s="39">
        <v>0</v>
      </c>
      <c r="AJ24" s="39">
        <v>0</v>
      </c>
      <c r="AK24" s="39">
        <v>0</v>
      </c>
      <c r="AL24" s="39">
        <v>0</v>
      </c>
      <c r="AM24" s="39">
        <v>0</v>
      </c>
      <c r="AN24" s="39">
        <v>0.1</v>
      </c>
      <c r="AO24" s="39">
        <v>0</v>
      </c>
      <c r="AP24" s="39">
        <v>0</v>
      </c>
      <c r="AQ24" s="39">
        <v>0</v>
      </c>
      <c r="AR24" s="39">
        <v>0</v>
      </c>
      <c r="AS24" s="39">
        <v>0</v>
      </c>
      <c r="AT24" s="39">
        <v>0</v>
      </c>
      <c r="AU24" s="39">
        <v>3.60751</v>
      </c>
      <c r="AV24" s="39">
        <v>82.025145999999992</v>
      </c>
      <c r="AW24" s="39">
        <v>0</v>
      </c>
      <c r="AX24" s="39">
        <v>0</v>
      </c>
      <c r="AY24" s="39">
        <v>0</v>
      </c>
      <c r="AZ24" s="39">
        <v>0</v>
      </c>
      <c r="BA24" s="39">
        <v>82.025145999999992</v>
      </c>
      <c r="BB24" s="39">
        <v>0</v>
      </c>
      <c r="BC24" s="39">
        <v>0</v>
      </c>
      <c r="BD24" s="39">
        <v>0</v>
      </c>
      <c r="BE24" s="39">
        <v>0</v>
      </c>
      <c r="BF24" s="39">
        <v>0</v>
      </c>
      <c r="BG24" s="39">
        <v>0</v>
      </c>
      <c r="BH24" s="39">
        <v>0</v>
      </c>
      <c r="BI24" s="39">
        <v>0</v>
      </c>
      <c r="BJ24" s="39">
        <v>0</v>
      </c>
      <c r="BK24" s="39">
        <v>0</v>
      </c>
      <c r="BL24" s="39">
        <v>0</v>
      </c>
      <c r="BM24" s="39">
        <v>0</v>
      </c>
      <c r="BN24" s="39">
        <v>0</v>
      </c>
      <c r="BO24" s="39">
        <v>0</v>
      </c>
      <c r="BP24" s="39">
        <v>0</v>
      </c>
      <c r="BQ24" s="39">
        <v>0</v>
      </c>
      <c r="BR24" s="39">
        <v>0</v>
      </c>
      <c r="BS24" s="39">
        <v>0</v>
      </c>
      <c r="BT24" s="39">
        <v>0</v>
      </c>
      <c r="BU24" s="39">
        <v>0</v>
      </c>
      <c r="BV24" s="39">
        <v>0</v>
      </c>
      <c r="BW24" s="39">
        <v>0</v>
      </c>
      <c r="BX24" s="39">
        <v>0</v>
      </c>
      <c r="BY24" s="39">
        <v>0</v>
      </c>
      <c r="BZ24" s="39">
        <v>0</v>
      </c>
      <c r="CA24" s="39">
        <v>0</v>
      </c>
      <c r="CB24" s="39">
        <v>0</v>
      </c>
      <c r="CC24" s="39">
        <v>0</v>
      </c>
      <c r="CD24" s="39">
        <v>0</v>
      </c>
      <c r="CE24" s="39">
        <v>0</v>
      </c>
      <c r="CF24" s="39">
        <v>0</v>
      </c>
      <c r="CG24" s="39">
        <v>0</v>
      </c>
      <c r="CH24" s="39">
        <v>0</v>
      </c>
      <c r="CI24" s="39">
        <v>0</v>
      </c>
      <c r="CJ24" s="39">
        <v>0</v>
      </c>
      <c r="CK24" s="39">
        <v>0</v>
      </c>
      <c r="CL24" s="39">
        <v>0</v>
      </c>
      <c r="CM24" s="39">
        <v>0</v>
      </c>
      <c r="CN24" s="39">
        <v>0</v>
      </c>
      <c r="CO24" s="39">
        <v>0</v>
      </c>
      <c r="CP24" s="39">
        <v>0</v>
      </c>
      <c r="CQ24" s="39">
        <v>0</v>
      </c>
      <c r="CR24" s="39">
        <v>0</v>
      </c>
      <c r="CS24" s="39">
        <v>0</v>
      </c>
      <c r="CT24" s="39">
        <v>0</v>
      </c>
      <c r="CU24" s="39">
        <v>0</v>
      </c>
      <c r="CV24" s="39">
        <v>0</v>
      </c>
      <c r="CW24" s="39">
        <v>0</v>
      </c>
      <c r="CX24" s="39">
        <v>0</v>
      </c>
      <c r="CY24" s="39">
        <v>0</v>
      </c>
      <c r="CZ24" s="39">
        <v>0</v>
      </c>
      <c r="DA24" s="39">
        <v>0</v>
      </c>
      <c r="DB24" s="39">
        <v>0</v>
      </c>
      <c r="DC24" s="39">
        <v>0</v>
      </c>
      <c r="DD24" s="39">
        <v>0</v>
      </c>
      <c r="DE24" s="39">
        <v>0</v>
      </c>
      <c r="DF24" s="39">
        <v>0</v>
      </c>
      <c r="DG24" s="42">
        <v>0</v>
      </c>
    </row>
    <row r="25" spans="1:111">
      <c r="A25" s="89" t="s">
        <v>484</v>
      </c>
      <c r="B25" s="88" t="s">
        <v>484</v>
      </c>
      <c r="C25" s="88" t="s">
        <v>484</v>
      </c>
      <c r="D25" s="47" t="s">
        <v>485</v>
      </c>
      <c r="E25" s="39">
        <v>11.5</v>
      </c>
      <c r="F25" s="39">
        <v>0</v>
      </c>
      <c r="G25" s="39">
        <v>0</v>
      </c>
      <c r="H25" s="39">
        <v>0</v>
      </c>
      <c r="I25" s="39">
        <v>0</v>
      </c>
      <c r="J25" s="39">
        <v>0</v>
      </c>
      <c r="K25" s="39">
        <v>0</v>
      </c>
      <c r="L25" s="39">
        <v>0</v>
      </c>
      <c r="M25" s="39">
        <v>0</v>
      </c>
      <c r="N25" s="39">
        <v>0</v>
      </c>
      <c r="O25" s="39">
        <v>0</v>
      </c>
      <c r="P25" s="39">
        <v>0</v>
      </c>
      <c r="Q25" s="39">
        <v>0</v>
      </c>
      <c r="R25" s="39">
        <v>0</v>
      </c>
      <c r="S25" s="39">
        <v>0</v>
      </c>
      <c r="T25" s="39">
        <v>11.5</v>
      </c>
      <c r="U25" s="39">
        <v>0</v>
      </c>
      <c r="V25" s="39">
        <v>0</v>
      </c>
      <c r="W25" s="39">
        <v>0</v>
      </c>
      <c r="X25" s="39">
        <v>0</v>
      </c>
      <c r="Y25" s="39">
        <v>0</v>
      </c>
      <c r="Z25" s="39">
        <v>0</v>
      </c>
      <c r="AA25" s="39">
        <v>0</v>
      </c>
      <c r="AB25" s="39">
        <v>0</v>
      </c>
      <c r="AC25" s="39">
        <v>0</v>
      </c>
      <c r="AD25" s="39">
        <v>0</v>
      </c>
      <c r="AE25" s="39">
        <v>0</v>
      </c>
      <c r="AF25" s="39">
        <v>0</v>
      </c>
      <c r="AG25" s="39">
        <v>0</v>
      </c>
      <c r="AH25" s="39">
        <v>0</v>
      </c>
      <c r="AI25" s="39">
        <v>0</v>
      </c>
      <c r="AJ25" s="39">
        <v>0</v>
      </c>
      <c r="AK25" s="39">
        <v>0</v>
      </c>
      <c r="AL25" s="39">
        <v>0</v>
      </c>
      <c r="AM25" s="39">
        <v>0</v>
      </c>
      <c r="AN25" s="39">
        <v>0</v>
      </c>
      <c r="AO25" s="39">
        <v>0.3</v>
      </c>
      <c r="AP25" s="39">
        <v>0</v>
      </c>
      <c r="AQ25" s="39">
        <v>0</v>
      </c>
      <c r="AR25" s="39">
        <v>0</v>
      </c>
      <c r="AS25" s="39">
        <v>0</v>
      </c>
      <c r="AT25" s="39">
        <v>0</v>
      </c>
      <c r="AU25" s="39">
        <v>11.2</v>
      </c>
      <c r="AV25" s="39">
        <v>0</v>
      </c>
      <c r="AW25" s="39">
        <v>0</v>
      </c>
      <c r="AX25" s="39">
        <v>0</v>
      </c>
      <c r="AY25" s="39">
        <v>0</v>
      </c>
      <c r="AZ25" s="39">
        <v>0</v>
      </c>
      <c r="BA25" s="39">
        <v>0</v>
      </c>
      <c r="BB25" s="39">
        <v>0</v>
      </c>
      <c r="BC25" s="39">
        <v>0</v>
      </c>
      <c r="BD25" s="39">
        <v>0</v>
      </c>
      <c r="BE25" s="39">
        <v>0</v>
      </c>
      <c r="BF25" s="39">
        <v>0</v>
      </c>
      <c r="BG25" s="39">
        <v>0</v>
      </c>
      <c r="BH25" s="39">
        <v>0</v>
      </c>
      <c r="BI25" s="39">
        <v>0</v>
      </c>
      <c r="BJ25" s="39">
        <v>0</v>
      </c>
      <c r="BK25" s="39">
        <v>0</v>
      </c>
      <c r="BL25" s="39">
        <v>0</v>
      </c>
      <c r="BM25" s="39">
        <v>0</v>
      </c>
      <c r="BN25" s="39">
        <v>0</v>
      </c>
      <c r="BO25" s="39">
        <v>0</v>
      </c>
      <c r="BP25" s="39">
        <v>0</v>
      </c>
      <c r="BQ25" s="39">
        <v>0</v>
      </c>
      <c r="BR25" s="39">
        <v>0</v>
      </c>
      <c r="BS25" s="39">
        <v>0</v>
      </c>
      <c r="BT25" s="39">
        <v>0</v>
      </c>
      <c r="BU25" s="39">
        <v>0</v>
      </c>
      <c r="BV25" s="39">
        <v>0</v>
      </c>
      <c r="BW25" s="39">
        <v>0</v>
      </c>
      <c r="BX25" s="39">
        <v>0</v>
      </c>
      <c r="BY25" s="39">
        <v>0</v>
      </c>
      <c r="BZ25" s="39">
        <v>0</v>
      </c>
      <c r="CA25" s="39">
        <v>0</v>
      </c>
      <c r="CB25" s="39">
        <v>0</v>
      </c>
      <c r="CC25" s="39">
        <v>0</v>
      </c>
      <c r="CD25" s="39">
        <v>0</v>
      </c>
      <c r="CE25" s="39">
        <v>0</v>
      </c>
      <c r="CF25" s="39">
        <v>0</v>
      </c>
      <c r="CG25" s="39">
        <v>0</v>
      </c>
      <c r="CH25" s="39">
        <v>0</v>
      </c>
      <c r="CI25" s="39">
        <v>0</v>
      </c>
      <c r="CJ25" s="39">
        <v>0</v>
      </c>
      <c r="CK25" s="39">
        <v>0</v>
      </c>
      <c r="CL25" s="39">
        <v>0</v>
      </c>
      <c r="CM25" s="39">
        <v>0</v>
      </c>
      <c r="CN25" s="39">
        <v>0</v>
      </c>
      <c r="CO25" s="39">
        <v>0</v>
      </c>
      <c r="CP25" s="39">
        <v>0</v>
      </c>
      <c r="CQ25" s="39">
        <v>0</v>
      </c>
      <c r="CR25" s="39">
        <v>0</v>
      </c>
      <c r="CS25" s="39">
        <v>0</v>
      </c>
      <c r="CT25" s="39">
        <v>0</v>
      </c>
      <c r="CU25" s="39">
        <v>0</v>
      </c>
      <c r="CV25" s="39">
        <v>0</v>
      </c>
      <c r="CW25" s="39">
        <v>0</v>
      </c>
      <c r="CX25" s="39">
        <v>0</v>
      </c>
      <c r="CY25" s="39">
        <v>0</v>
      </c>
      <c r="CZ25" s="39">
        <v>0</v>
      </c>
      <c r="DA25" s="39">
        <v>0</v>
      </c>
      <c r="DB25" s="39">
        <v>0</v>
      </c>
      <c r="DC25" s="39">
        <v>0</v>
      </c>
      <c r="DD25" s="39">
        <v>0</v>
      </c>
      <c r="DE25" s="39">
        <v>0</v>
      </c>
      <c r="DF25" s="39">
        <v>0</v>
      </c>
      <c r="DG25" s="42">
        <v>0</v>
      </c>
    </row>
    <row r="26" spans="1:111">
      <c r="A26" s="87" t="s">
        <v>486</v>
      </c>
      <c r="B26" s="88" t="s">
        <v>486</v>
      </c>
      <c r="C26" s="88" t="s">
        <v>486</v>
      </c>
      <c r="D26" s="44" t="s">
        <v>487</v>
      </c>
      <c r="E26" s="45">
        <v>977.75697600000001</v>
      </c>
      <c r="F26" s="45">
        <v>737.24530900000002</v>
      </c>
      <c r="G26" s="45">
        <v>0</v>
      </c>
      <c r="H26" s="45">
        <v>0</v>
      </c>
      <c r="I26" s="45">
        <v>0</v>
      </c>
      <c r="J26" s="45">
        <v>0</v>
      </c>
      <c r="K26" s="45">
        <v>0</v>
      </c>
      <c r="L26" s="45">
        <v>737.24530900000002</v>
      </c>
      <c r="M26" s="45">
        <v>0</v>
      </c>
      <c r="N26" s="45">
        <v>0</v>
      </c>
      <c r="O26" s="45">
        <v>0</v>
      </c>
      <c r="P26" s="45">
        <v>0</v>
      </c>
      <c r="Q26" s="45">
        <v>0</v>
      </c>
      <c r="R26" s="45">
        <v>0</v>
      </c>
      <c r="S26" s="45">
        <v>0</v>
      </c>
      <c r="T26" s="45">
        <v>21.415333</v>
      </c>
      <c r="U26" s="45">
        <v>2.2040000000000001E-2</v>
      </c>
      <c r="V26" s="45">
        <v>0</v>
      </c>
      <c r="W26" s="45">
        <v>0</v>
      </c>
      <c r="X26" s="45">
        <v>0</v>
      </c>
      <c r="Y26" s="45">
        <v>0</v>
      </c>
      <c r="Z26" s="45">
        <v>6.4323000000000005E-2</v>
      </c>
      <c r="AA26" s="45">
        <v>0</v>
      </c>
      <c r="AB26" s="45">
        <v>0</v>
      </c>
      <c r="AC26" s="45">
        <v>0</v>
      </c>
      <c r="AD26" s="45">
        <v>0</v>
      </c>
      <c r="AE26" s="45">
        <v>0</v>
      </c>
      <c r="AF26" s="45">
        <v>0</v>
      </c>
      <c r="AG26" s="45">
        <v>0</v>
      </c>
      <c r="AH26" s="45">
        <v>0</v>
      </c>
      <c r="AI26" s="45">
        <v>0</v>
      </c>
      <c r="AJ26" s="45">
        <v>0</v>
      </c>
      <c r="AK26" s="45">
        <v>0</v>
      </c>
      <c r="AL26" s="45">
        <v>0</v>
      </c>
      <c r="AM26" s="45">
        <v>0</v>
      </c>
      <c r="AN26" s="45">
        <v>7.4999999999999997E-2</v>
      </c>
      <c r="AO26" s="45">
        <v>0</v>
      </c>
      <c r="AP26" s="45">
        <v>0</v>
      </c>
      <c r="AQ26" s="45">
        <v>0</v>
      </c>
      <c r="AR26" s="45">
        <v>0</v>
      </c>
      <c r="AS26" s="45">
        <v>0</v>
      </c>
      <c r="AT26" s="45">
        <v>0</v>
      </c>
      <c r="AU26" s="45">
        <v>21.253970000000002</v>
      </c>
      <c r="AV26" s="45">
        <v>219.09633399999998</v>
      </c>
      <c r="AW26" s="45">
        <v>7.4607999999999999</v>
      </c>
      <c r="AX26" s="45">
        <v>0</v>
      </c>
      <c r="AY26" s="45">
        <v>0</v>
      </c>
      <c r="AZ26" s="45">
        <v>152.44079399999998</v>
      </c>
      <c r="BA26" s="45">
        <v>12.178912</v>
      </c>
      <c r="BB26" s="45">
        <v>0</v>
      </c>
      <c r="BC26" s="45">
        <v>1.9689179999999999</v>
      </c>
      <c r="BD26" s="45">
        <v>0</v>
      </c>
      <c r="BE26" s="45">
        <v>0</v>
      </c>
      <c r="BF26" s="45">
        <v>0</v>
      </c>
      <c r="BG26" s="45">
        <v>45.046909999999997</v>
      </c>
      <c r="BH26" s="45">
        <v>0</v>
      </c>
      <c r="BI26" s="45">
        <v>0</v>
      </c>
      <c r="BJ26" s="45">
        <v>0</v>
      </c>
      <c r="BK26" s="45">
        <v>0</v>
      </c>
      <c r="BL26" s="45">
        <v>0</v>
      </c>
      <c r="BM26" s="45">
        <v>0</v>
      </c>
      <c r="BN26" s="45">
        <v>0</v>
      </c>
      <c r="BO26" s="45">
        <v>0</v>
      </c>
      <c r="BP26" s="45">
        <v>0</v>
      </c>
      <c r="BQ26" s="45">
        <v>0</v>
      </c>
      <c r="BR26" s="45">
        <v>0</v>
      </c>
      <c r="BS26" s="45">
        <v>0</v>
      </c>
      <c r="BT26" s="45">
        <v>0</v>
      </c>
      <c r="BU26" s="45">
        <v>0</v>
      </c>
      <c r="BV26" s="45">
        <v>0</v>
      </c>
      <c r="BW26" s="45">
        <v>0</v>
      </c>
      <c r="BX26" s="45">
        <v>0</v>
      </c>
      <c r="BY26" s="45">
        <v>0</v>
      </c>
      <c r="BZ26" s="45">
        <v>0</v>
      </c>
      <c r="CA26" s="45">
        <v>0</v>
      </c>
      <c r="CB26" s="45">
        <v>0</v>
      </c>
      <c r="CC26" s="45">
        <v>0</v>
      </c>
      <c r="CD26" s="45">
        <v>0</v>
      </c>
      <c r="CE26" s="45">
        <v>0</v>
      </c>
      <c r="CF26" s="45">
        <v>0</v>
      </c>
      <c r="CG26" s="45">
        <v>0</v>
      </c>
      <c r="CH26" s="45">
        <v>0</v>
      </c>
      <c r="CI26" s="45">
        <v>0</v>
      </c>
      <c r="CJ26" s="45">
        <v>0</v>
      </c>
      <c r="CK26" s="45">
        <v>0</v>
      </c>
      <c r="CL26" s="45">
        <v>0</v>
      </c>
      <c r="CM26" s="45">
        <v>0</v>
      </c>
      <c r="CN26" s="45">
        <v>0</v>
      </c>
      <c r="CO26" s="45">
        <v>0</v>
      </c>
      <c r="CP26" s="45">
        <v>0</v>
      </c>
      <c r="CQ26" s="45">
        <v>0</v>
      </c>
      <c r="CR26" s="45">
        <v>0</v>
      </c>
      <c r="CS26" s="45">
        <v>0</v>
      </c>
      <c r="CT26" s="45">
        <v>0</v>
      </c>
      <c r="CU26" s="45">
        <v>0</v>
      </c>
      <c r="CV26" s="45">
        <v>0</v>
      </c>
      <c r="CW26" s="45">
        <v>0</v>
      </c>
      <c r="CX26" s="45">
        <v>0</v>
      </c>
      <c r="CY26" s="45">
        <v>0</v>
      </c>
      <c r="CZ26" s="45">
        <v>0</v>
      </c>
      <c r="DA26" s="45">
        <v>0</v>
      </c>
      <c r="DB26" s="45">
        <v>0</v>
      </c>
      <c r="DC26" s="45">
        <v>0</v>
      </c>
      <c r="DD26" s="45">
        <v>0</v>
      </c>
      <c r="DE26" s="45">
        <v>0</v>
      </c>
      <c r="DF26" s="45">
        <v>0</v>
      </c>
      <c r="DG26" s="46">
        <v>0</v>
      </c>
    </row>
    <row r="27" spans="1:111">
      <c r="A27" s="87" t="s">
        <v>488</v>
      </c>
      <c r="B27" s="88" t="s">
        <v>488</v>
      </c>
      <c r="C27" s="88" t="s">
        <v>488</v>
      </c>
      <c r="D27" s="44" t="s">
        <v>489</v>
      </c>
      <c r="E27" s="45">
        <v>813.13727000000006</v>
      </c>
      <c r="F27" s="45">
        <v>737.24530900000002</v>
      </c>
      <c r="G27" s="45">
        <v>0</v>
      </c>
      <c r="H27" s="45">
        <v>0</v>
      </c>
      <c r="I27" s="45">
        <v>0</v>
      </c>
      <c r="J27" s="45">
        <v>0</v>
      </c>
      <c r="K27" s="45">
        <v>0</v>
      </c>
      <c r="L27" s="45">
        <v>737.24530900000002</v>
      </c>
      <c r="M27" s="45">
        <v>0</v>
      </c>
      <c r="N27" s="45">
        <v>0</v>
      </c>
      <c r="O27" s="45">
        <v>0</v>
      </c>
      <c r="P27" s="45">
        <v>0</v>
      </c>
      <c r="Q27" s="45">
        <v>0</v>
      </c>
      <c r="R27" s="45">
        <v>0</v>
      </c>
      <c r="S27" s="45">
        <v>0</v>
      </c>
      <c r="T27" s="45">
        <v>21.415333</v>
      </c>
      <c r="U27" s="45">
        <v>2.2040000000000001E-2</v>
      </c>
      <c r="V27" s="45">
        <v>0</v>
      </c>
      <c r="W27" s="45">
        <v>0</v>
      </c>
      <c r="X27" s="45">
        <v>0</v>
      </c>
      <c r="Y27" s="45">
        <v>0</v>
      </c>
      <c r="Z27" s="45">
        <v>6.4323000000000005E-2</v>
      </c>
      <c r="AA27" s="45">
        <v>0</v>
      </c>
      <c r="AB27" s="45">
        <v>0</v>
      </c>
      <c r="AC27" s="45">
        <v>0</v>
      </c>
      <c r="AD27" s="45">
        <v>0</v>
      </c>
      <c r="AE27" s="45">
        <v>0</v>
      </c>
      <c r="AF27" s="45">
        <v>0</v>
      </c>
      <c r="AG27" s="45">
        <v>0</v>
      </c>
      <c r="AH27" s="45">
        <v>0</v>
      </c>
      <c r="AI27" s="45">
        <v>0</v>
      </c>
      <c r="AJ27" s="45">
        <v>0</v>
      </c>
      <c r="AK27" s="45">
        <v>0</v>
      </c>
      <c r="AL27" s="45">
        <v>0</v>
      </c>
      <c r="AM27" s="45">
        <v>0</v>
      </c>
      <c r="AN27" s="45">
        <v>7.4999999999999997E-2</v>
      </c>
      <c r="AO27" s="45">
        <v>0</v>
      </c>
      <c r="AP27" s="45">
        <v>0</v>
      </c>
      <c r="AQ27" s="45">
        <v>0</v>
      </c>
      <c r="AR27" s="45">
        <v>0</v>
      </c>
      <c r="AS27" s="45">
        <v>0</v>
      </c>
      <c r="AT27" s="45">
        <v>0</v>
      </c>
      <c r="AU27" s="45">
        <v>21.253970000000002</v>
      </c>
      <c r="AV27" s="45">
        <v>54.476628000000005</v>
      </c>
      <c r="AW27" s="45">
        <v>7.4607999999999999</v>
      </c>
      <c r="AX27" s="45">
        <v>0</v>
      </c>
      <c r="AY27" s="45">
        <v>0</v>
      </c>
      <c r="AZ27" s="45">
        <v>0</v>
      </c>
      <c r="BA27" s="45">
        <v>0</v>
      </c>
      <c r="BB27" s="45">
        <v>0</v>
      </c>
      <c r="BC27" s="45">
        <v>1.9689179999999999</v>
      </c>
      <c r="BD27" s="45">
        <v>0</v>
      </c>
      <c r="BE27" s="45">
        <v>0</v>
      </c>
      <c r="BF27" s="45">
        <v>0</v>
      </c>
      <c r="BG27" s="45">
        <v>45.046909999999997</v>
      </c>
      <c r="BH27" s="45">
        <v>0</v>
      </c>
      <c r="BI27" s="45">
        <v>0</v>
      </c>
      <c r="BJ27" s="45">
        <v>0</v>
      </c>
      <c r="BK27" s="45">
        <v>0</v>
      </c>
      <c r="BL27" s="45">
        <v>0</v>
      </c>
      <c r="BM27" s="45">
        <v>0</v>
      </c>
      <c r="BN27" s="45">
        <v>0</v>
      </c>
      <c r="BO27" s="45">
        <v>0</v>
      </c>
      <c r="BP27" s="45">
        <v>0</v>
      </c>
      <c r="BQ27" s="45">
        <v>0</v>
      </c>
      <c r="BR27" s="45">
        <v>0</v>
      </c>
      <c r="BS27" s="45">
        <v>0</v>
      </c>
      <c r="BT27" s="45">
        <v>0</v>
      </c>
      <c r="BU27" s="45">
        <v>0</v>
      </c>
      <c r="BV27" s="45">
        <v>0</v>
      </c>
      <c r="BW27" s="45">
        <v>0</v>
      </c>
      <c r="BX27" s="45">
        <v>0</v>
      </c>
      <c r="BY27" s="45">
        <v>0</v>
      </c>
      <c r="BZ27" s="45">
        <v>0</v>
      </c>
      <c r="CA27" s="45">
        <v>0</v>
      </c>
      <c r="CB27" s="45">
        <v>0</v>
      </c>
      <c r="CC27" s="45">
        <v>0</v>
      </c>
      <c r="CD27" s="45">
        <v>0</v>
      </c>
      <c r="CE27" s="45">
        <v>0</v>
      </c>
      <c r="CF27" s="45">
        <v>0</v>
      </c>
      <c r="CG27" s="45">
        <v>0</v>
      </c>
      <c r="CH27" s="45">
        <v>0</v>
      </c>
      <c r="CI27" s="45">
        <v>0</v>
      </c>
      <c r="CJ27" s="45">
        <v>0</v>
      </c>
      <c r="CK27" s="45">
        <v>0</v>
      </c>
      <c r="CL27" s="45">
        <v>0</v>
      </c>
      <c r="CM27" s="45">
        <v>0</v>
      </c>
      <c r="CN27" s="45">
        <v>0</v>
      </c>
      <c r="CO27" s="45">
        <v>0</v>
      </c>
      <c r="CP27" s="45">
        <v>0</v>
      </c>
      <c r="CQ27" s="45">
        <v>0</v>
      </c>
      <c r="CR27" s="45">
        <v>0</v>
      </c>
      <c r="CS27" s="45">
        <v>0</v>
      </c>
      <c r="CT27" s="45">
        <v>0</v>
      </c>
      <c r="CU27" s="45">
        <v>0</v>
      </c>
      <c r="CV27" s="45">
        <v>0</v>
      </c>
      <c r="CW27" s="45">
        <v>0</v>
      </c>
      <c r="CX27" s="45">
        <v>0</v>
      </c>
      <c r="CY27" s="45">
        <v>0</v>
      </c>
      <c r="CZ27" s="45">
        <v>0</v>
      </c>
      <c r="DA27" s="45">
        <v>0</v>
      </c>
      <c r="DB27" s="45">
        <v>0</v>
      </c>
      <c r="DC27" s="45">
        <v>0</v>
      </c>
      <c r="DD27" s="45">
        <v>0</v>
      </c>
      <c r="DE27" s="45">
        <v>0</v>
      </c>
      <c r="DF27" s="45">
        <v>0</v>
      </c>
      <c r="DG27" s="46">
        <v>0</v>
      </c>
    </row>
    <row r="28" spans="1:111">
      <c r="A28" s="89" t="s">
        <v>490</v>
      </c>
      <c r="B28" s="88" t="s">
        <v>490</v>
      </c>
      <c r="C28" s="88" t="s">
        <v>490</v>
      </c>
      <c r="D28" s="47" t="s">
        <v>491</v>
      </c>
      <c r="E28" s="39">
        <v>75.891960999999995</v>
      </c>
      <c r="F28" s="39">
        <v>0</v>
      </c>
      <c r="G28" s="39">
        <v>0</v>
      </c>
      <c r="H28" s="39">
        <v>0</v>
      </c>
      <c r="I28" s="39">
        <v>0</v>
      </c>
      <c r="J28" s="39">
        <v>0</v>
      </c>
      <c r="K28" s="39">
        <v>0</v>
      </c>
      <c r="L28" s="39">
        <v>0</v>
      </c>
      <c r="M28" s="39">
        <v>0</v>
      </c>
      <c r="N28" s="39">
        <v>0</v>
      </c>
      <c r="O28" s="39">
        <v>0</v>
      </c>
      <c r="P28" s="39">
        <v>0</v>
      </c>
      <c r="Q28" s="39">
        <v>0</v>
      </c>
      <c r="R28" s="39">
        <v>0</v>
      </c>
      <c r="S28" s="39">
        <v>0</v>
      </c>
      <c r="T28" s="39">
        <v>21.415333</v>
      </c>
      <c r="U28" s="39">
        <v>2.2040000000000001E-2</v>
      </c>
      <c r="V28" s="39">
        <v>0</v>
      </c>
      <c r="W28" s="39">
        <v>0</v>
      </c>
      <c r="X28" s="39">
        <v>0</v>
      </c>
      <c r="Y28" s="39">
        <v>0</v>
      </c>
      <c r="Z28" s="39">
        <v>6.4323000000000005E-2</v>
      </c>
      <c r="AA28" s="39">
        <v>0</v>
      </c>
      <c r="AB28" s="39">
        <v>0</v>
      </c>
      <c r="AC28" s="39">
        <v>0</v>
      </c>
      <c r="AD28" s="39">
        <v>0</v>
      </c>
      <c r="AE28" s="39">
        <v>0</v>
      </c>
      <c r="AF28" s="39">
        <v>0</v>
      </c>
      <c r="AG28" s="39">
        <v>0</v>
      </c>
      <c r="AH28" s="39">
        <v>0</v>
      </c>
      <c r="AI28" s="39">
        <v>0</v>
      </c>
      <c r="AJ28" s="39">
        <v>0</v>
      </c>
      <c r="AK28" s="39">
        <v>0</v>
      </c>
      <c r="AL28" s="39">
        <v>0</v>
      </c>
      <c r="AM28" s="39">
        <v>0</v>
      </c>
      <c r="AN28" s="39">
        <v>7.4999999999999997E-2</v>
      </c>
      <c r="AO28" s="39">
        <v>0</v>
      </c>
      <c r="AP28" s="39">
        <v>0</v>
      </c>
      <c r="AQ28" s="39">
        <v>0</v>
      </c>
      <c r="AR28" s="39">
        <v>0</v>
      </c>
      <c r="AS28" s="39">
        <v>0</v>
      </c>
      <c r="AT28" s="39">
        <v>0</v>
      </c>
      <c r="AU28" s="39">
        <v>21.253970000000002</v>
      </c>
      <c r="AV28" s="39">
        <v>54.476628000000005</v>
      </c>
      <c r="AW28" s="39">
        <v>7.4607999999999999</v>
      </c>
      <c r="AX28" s="39">
        <v>0</v>
      </c>
      <c r="AY28" s="39">
        <v>0</v>
      </c>
      <c r="AZ28" s="39">
        <v>0</v>
      </c>
      <c r="BA28" s="39">
        <v>0</v>
      </c>
      <c r="BB28" s="39">
        <v>0</v>
      </c>
      <c r="BC28" s="39">
        <v>1.9689179999999999</v>
      </c>
      <c r="BD28" s="39">
        <v>0</v>
      </c>
      <c r="BE28" s="39">
        <v>0</v>
      </c>
      <c r="BF28" s="39">
        <v>0</v>
      </c>
      <c r="BG28" s="39">
        <v>45.046909999999997</v>
      </c>
      <c r="BH28" s="39">
        <v>0</v>
      </c>
      <c r="BI28" s="39">
        <v>0</v>
      </c>
      <c r="BJ28" s="39">
        <v>0</v>
      </c>
      <c r="BK28" s="39">
        <v>0</v>
      </c>
      <c r="BL28" s="39">
        <v>0</v>
      </c>
      <c r="BM28" s="39">
        <v>0</v>
      </c>
      <c r="BN28" s="39">
        <v>0</v>
      </c>
      <c r="BO28" s="39">
        <v>0</v>
      </c>
      <c r="BP28" s="39">
        <v>0</v>
      </c>
      <c r="BQ28" s="39">
        <v>0</v>
      </c>
      <c r="BR28" s="39">
        <v>0</v>
      </c>
      <c r="BS28" s="39">
        <v>0</v>
      </c>
      <c r="BT28" s="39">
        <v>0</v>
      </c>
      <c r="BU28" s="39">
        <v>0</v>
      </c>
      <c r="BV28" s="39">
        <v>0</v>
      </c>
      <c r="BW28" s="39">
        <v>0</v>
      </c>
      <c r="BX28" s="39">
        <v>0</v>
      </c>
      <c r="BY28" s="39">
        <v>0</v>
      </c>
      <c r="BZ28" s="39">
        <v>0</v>
      </c>
      <c r="CA28" s="39">
        <v>0</v>
      </c>
      <c r="CB28" s="39">
        <v>0</v>
      </c>
      <c r="CC28" s="39">
        <v>0</v>
      </c>
      <c r="CD28" s="39">
        <v>0</v>
      </c>
      <c r="CE28" s="39">
        <v>0</v>
      </c>
      <c r="CF28" s="39">
        <v>0</v>
      </c>
      <c r="CG28" s="39">
        <v>0</v>
      </c>
      <c r="CH28" s="39">
        <v>0</v>
      </c>
      <c r="CI28" s="39">
        <v>0</v>
      </c>
      <c r="CJ28" s="39">
        <v>0</v>
      </c>
      <c r="CK28" s="39">
        <v>0</v>
      </c>
      <c r="CL28" s="39">
        <v>0</v>
      </c>
      <c r="CM28" s="39">
        <v>0</v>
      </c>
      <c r="CN28" s="39">
        <v>0</v>
      </c>
      <c r="CO28" s="39">
        <v>0</v>
      </c>
      <c r="CP28" s="39">
        <v>0</v>
      </c>
      <c r="CQ28" s="39">
        <v>0</v>
      </c>
      <c r="CR28" s="39">
        <v>0</v>
      </c>
      <c r="CS28" s="39">
        <v>0</v>
      </c>
      <c r="CT28" s="39">
        <v>0</v>
      </c>
      <c r="CU28" s="39">
        <v>0</v>
      </c>
      <c r="CV28" s="39">
        <v>0</v>
      </c>
      <c r="CW28" s="39">
        <v>0</v>
      </c>
      <c r="CX28" s="39">
        <v>0</v>
      </c>
      <c r="CY28" s="39">
        <v>0</v>
      </c>
      <c r="CZ28" s="39">
        <v>0</v>
      </c>
      <c r="DA28" s="39">
        <v>0</v>
      </c>
      <c r="DB28" s="39">
        <v>0</v>
      </c>
      <c r="DC28" s="39">
        <v>0</v>
      </c>
      <c r="DD28" s="39">
        <v>0</v>
      </c>
      <c r="DE28" s="39">
        <v>0</v>
      </c>
      <c r="DF28" s="39">
        <v>0</v>
      </c>
      <c r="DG28" s="42">
        <v>0</v>
      </c>
    </row>
    <row r="29" spans="1:111">
      <c r="A29" s="89" t="s">
        <v>492</v>
      </c>
      <c r="B29" s="88" t="s">
        <v>492</v>
      </c>
      <c r="C29" s="88" t="s">
        <v>492</v>
      </c>
      <c r="D29" s="47" t="s">
        <v>493</v>
      </c>
      <c r="E29" s="39">
        <v>737.24530900000002</v>
      </c>
      <c r="F29" s="39">
        <v>737.24530900000002</v>
      </c>
      <c r="G29" s="39">
        <v>0</v>
      </c>
      <c r="H29" s="39">
        <v>0</v>
      </c>
      <c r="I29" s="39">
        <v>0</v>
      </c>
      <c r="J29" s="39">
        <v>0</v>
      </c>
      <c r="K29" s="39">
        <v>0</v>
      </c>
      <c r="L29" s="39">
        <v>737.24530900000002</v>
      </c>
      <c r="M29" s="39">
        <v>0</v>
      </c>
      <c r="N29" s="39">
        <v>0</v>
      </c>
      <c r="O29" s="39">
        <v>0</v>
      </c>
      <c r="P29" s="39">
        <v>0</v>
      </c>
      <c r="Q29" s="39">
        <v>0</v>
      </c>
      <c r="R29" s="39">
        <v>0</v>
      </c>
      <c r="S29" s="39">
        <v>0</v>
      </c>
      <c r="T29" s="39">
        <v>0</v>
      </c>
      <c r="U29" s="39">
        <v>0</v>
      </c>
      <c r="V29" s="39">
        <v>0</v>
      </c>
      <c r="W29" s="39">
        <v>0</v>
      </c>
      <c r="X29" s="39">
        <v>0</v>
      </c>
      <c r="Y29" s="39">
        <v>0</v>
      </c>
      <c r="Z29" s="39">
        <v>0</v>
      </c>
      <c r="AA29" s="39">
        <v>0</v>
      </c>
      <c r="AB29" s="39">
        <v>0</v>
      </c>
      <c r="AC29" s="39">
        <v>0</v>
      </c>
      <c r="AD29" s="39">
        <v>0</v>
      </c>
      <c r="AE29" s="39">
        <v>0</v>
      </c>
      <c r="AF29" s="39">
        <v>0</v>
      </c>
      <c r="AG29" s="39">
        <v>0</v>
      </c>
      <c r="AH29" s="39">
        <v>0</v>
      </c>
      <c r="AI29" s="39">
        <v>0</v>
      </c>
      <c r="AJ29" s="39">
        <v>0</v>
      </c>
      <c r="AK29" s="39">
        <v>0</v>
      </c>
      <c r="AL29" s="39">
        <v>0</v>
      </c>
      <c r="AM29" s="39">
        <v>0</v>
      </c>
      <c r="AN29" s="39">
        <v>0</v>
      </c>
      <c r="AO29" s="39">
        <v>0</v>
      </c>
      <c r="AP29" s="39">
        <v>0</v>
      </c>
      <c r="AQ29" s="39">
        <v>0</v>
      </c>
      <c r="AR29" s="39">
        <v>0</v>
      </c>
      <c r="AS29" s="39">
        <v>0</v>
      </c>
      <c r="AT29" s="39">
        <v>0</v>
      </c>
      <c r="AU29" s="39">
        <v>0</v>
      </c>
      <c r="AV29" s="39">
        <v>0</v>
      </c>
      <c r="AW29" s="39">
        <v>0</v>
      </c>
      <c r="AX29" s="39">
        <v>0</v>
      </c>
      <c r="AY29" s="39">
        <v>0</v>
      </c>
      <c r="AZ29" s="39">
        <v>0</v>
      </c>
      <c r="BA29" s="39">
        <v>0</v>
      </c>
      <c r="BB29" s="39">
        <v>0</v>
      </c>
      <c r="BC29" s="39">
        <v>0</v>
      </c>
      <c r="BD29" s="39">
        <v>0</v>
      </c>
      <c r="BE29" s="39">
        <v>0</v>
      </c>
      <c r="BF29" s="39">
        <v>0</v>
      </c>
      <c r="BG29" s="39">
        <v>0</v>
      </c>
      <c r="BH29" s="39">
        <v>0</v>
      </c>
      <c r="BI29" s="39">
        <v>0</v>
      </c>
      <c r="BJ29" s="39">
        <v>0</v>
      </c>
      <c r="BK29" s="39">
        <v>0</v>
      </c>
      <c r="BL29" s="39">
        <v>0</v>
      </c>
      <c r="BM29" s="39">
        <v>0</v>
      </c>
      <c r="BN29" s="39">
        <v>0</v>
      </c>
      <c r="BO29" s="39">
        <v>0</v>
      </c>
      <c r="BP29" s="39">
        <v>0</v>
      </c>
      <c r="BQ29" s="39">
        <v>0</v>
      </c>
      <c r="BR29" s="39">
        <v>0</v>
      </c>
      <c r="BS29" s="39">
        <v>0</v>
      </c>
      <c r="BT29" s="39">
        <v>0</v>
      </c>
      <c r="BU29" s="39">
        <v>0</v>
      </c>
      <c r="BV29" s="39">
        <v>0</v>
      </c>
      <c r="BW29" s="39">
        <v>0</v>
      </c>
      <c r="BX29" s="39">
        <v>0</v>
      </c>
      <c r="BY29" s="39">
        <v>0</v>
      </c>
      <c r="BZ29" s="39">
        <v>0</v>
      </c>
      <c r="CA29" s="39">
        <v>0</v>
      </c>
      <c r="CB29" s="39">
        <v>0</v>
      </c>
      <c r="CC29" s="39">
        <v>0</v>
      </c>
      <c r="CD29" s="39">
        <v>0</v>
      </c>
      <c r="CE29" s="39">
        <v>0</v>
      </c>
      <c r="CF29" s="39">
        <v>0</v>
      </c>
      <c r="CG29" s="39">
        <v>0</v>
      </c>
      <c r="CH29" s="39">
        <v>0</v>
      </c>
      <c r="CI29" s="39">
        <v>0</v>
      </c>
      <c r="CJ29" s="39">
        <v>0</v>
      </c>
      <c r="CK29" s="39">
        <v>0</v>
      </c>
      <c r="CL29" s="39">
        <v>0</v>
      </c>
      <c r="CM29" s="39">
        <v>0</v>
      </c>
      <c r="CN29" s="39">
        <v>0</v>
      </c>
      <c r="CO29" s="39">
        <v>0</v>
      </c>
      <c r="CP29" s="39">
        <v>0</v>
      </c>
      <c r="CQ29" s="39">
        <v>0</v>
      </c>
      <c r="CR29" s="39">
        <v>0</v>
      </c>
      <c r="CS29" s="39">
        <v>0</v>
      </c>
      <c r="CT29" s="39">
        <v>0</v>
      </c>
      <c r="CU29" s="39">
        <v>0</v>
      </c>
      <c r="CV29" s="39">
        <v>0</v>
      </c>
      <c r="CW29" s="39">
        <v>0</v>
      </c>
      <c r="CX29" s="39">
        <v>0</v>
      </c>
      <c r="CY29" s="39">
        <v>0</v>
      </c>
      <c r="CZ29" s="39">
        <v>0</v>
      </c>
      <c r="DA29" s="39">
        <v>0</v>
      </c>
      <c r="DB29" s="39">
        <v>0</v>
      </c>
      <c r="DC29" s="39">
        <v>0</v>
      </c>
      <c r="DD29" s="39">
        <v>0</v>
      </c>
      <c r="DE29" s="39">
        <v>0</v>
      </c>
      <c r="DF29" s="39">
        <v>0</v>
      </c>
      <c r="DG29" s="42">
        <v>0</v>
      </c>
    </row>
    <row r="30" spans="1:111">
      <c r="A30" s="87" t="s">
        <v>494</v>
      </c>
      <c r="B30" s="88" t="s">
        <v>494</v>
      </c>
      <c r="C30" s="88" t="s">
        <v>494</v>
      </c>
      <c r="D30" s="44" t="s">
        <v>495</v>
      </c>
      <c r="E30" s="45">
        <v>164.61970600000001</v>
      </c>
      <c r="F30" s="45">
        <v>0</v>
      </c>
      <c r="G30" s="45">
        <v>0</v>
      </c>
      <c r="H30" s="45">
        <v>0</v>
      </c>
      <c r="I30" s="45">
        <v>0</v>
      </c>
      <c r="J30" s="45">
        <v>0</v>
      </c>
      <c r="K30" s="45">
        <v>0</v>
      </c>
      <c r="L30" s="45">
        <v>0</v>
      </c>
      <c r="M30" s="45">
        <v>0</v>
      </c>
      <c r="N30" s="45">
        <v>0</v>
      </c>
      <c r="O30" s="45">
        <v>0</v>
      </c>
      <c r="P30" s="45">
        <v>0</v>
      </c>
      <c r="Q30" s="45">
        <v>0</v>
      </c>
      <c r="R30" s="45">
        <v>0</v>
      </c>
      <c r="S30" s="45">
        <v>0</v>
      </c>
      <c r="T30" s="45">
        <v>0</v>
      </c>
      <c r="U30" s="45">
        <v>0</v>
      </c>
      <c r="V30" s="45">
        <v>0</v>
      </c>
      <c r="W30" s="45">
        <v>0</v>
      </c>
      <c r="X30" s="45">
        <v>0</v>
      </c>
      <c r="Y30" s="45">
        <v>0</v>
      </c>
      <c r="Z30" s="45">
        <v>0</v>
      </c>
      <c r="AA30" s="45">
        <v>0</v>
      </c>
      <c r="AB30" s="45">
        <v>0</v>
      </c>
      <c r="AC30" s="45">
        <v>0</v>
      </c>
      <c r="AD30" s="45">
        <v>0</v>
      </c>
      <c r="AE30" s="45">
        <v>0</v>
      </c>
      <c r="AF30" s="45">
        <v>0</v>
      </c>
      <c r="AG30" s="45">
        <v>0</v>
      </c>
      <c r="AH30" s="45">
        <v>0</v>
      </c>
      <c r="AI30" s="45">
        <v>0</v>
      </c>
      <c r="AJ30" s="45">
        <v>0</v>
      </c>
      <c r="AK30" s="45">
        <v>0</v>
      </c>
      <c r="AL30" s="45">
        <v>0</v>
      </c>
      <c r="AM30" s="45">
        <v>0</v>
      </c>
      <c r="AN30" s="45">
        <v>0</v>
      </c>
      <c r="AO30" s="45">
        <v>0</v>
      </c>
      <c r="AP30" s="45">
        <v>0</v>
      </c>
      <c r="AQ30" s="45">
        <v>0</v>
      </c>
      <c r="AR30" s="45">
        <v>0</v>
      </c>
      <c r="AS30" s="45">
        <v>0</v>
      </c>
      <c r="AT30" s="45">
        <v>0</v>
      </c>
      <c r="AU30" s="45">
        <v>0</v>
      </c>
      <c r="AV30" s="45">
        <v>164.61970600000001</v>
      </c>
      <c r="AW30" s="45">
        <v>0</v>
      </c>
      <c r="AX30" s="45">
        <v>0</v>
      </c>
      <c r="AY30" s="45">
        <v>0</v>
      </c>
      <c r="AZ30" s="45">
        <v>152.44079399999998</v>
      </c>
      <c r="BA30" s="45">
        <v>12.178912</v>
      </c>
      <c r="BB30" s="45">
        <v>0</v>
      </c>
      <c r="BC30" s="45">
        <v>0</v>
      </c>
      <c r="BD30" s="45">
        <v>0</v>
      </c>
      <c r="BE30" s="45">
        <v>0</v>
      </c>
      <c r="BF30" s="45">
        <v>0</v>
      </c>
      <c r="BG30" s="45">
        <v>0</v>
      </c>
      <c r="BH30" s="45">
        <v>0</v>
      </c>
      <c r="BI30" s="45">
        <v>0</v>
      </c>
      <c r="BJ30" s="45">
        <v>0</v>
      </c>
      <c r="BK30" s="45">
        <v>0</v>
      </c>
      <c r="BL30" s="45">
        <v>0</v>
      </c>
      <c r="BM30" s="45">
        <v>0</v>
      </c>
      <c r="BN30" s="45">
        <v>0</v>
      </c>
      <c r="BO30" s="45">
        <v>0</v>
      </c>
      <c r="BP30" s="45">
        <v>0</v>
      </c>
      <c r="BQ30" s="45">
        <v>0</v>
      </c>
      <c r="BR30" s="45">
        <v>0</v>
      </c>
      <c r="BS30" s="45">
        <v>0</v>
      </c>
      <c r="BT30" s="45">
        <v>0</v>
      </c>
      <c r="BU30" s="45">
        <v>0</v>
      </c>
      <c r="BV30" s="45">
        <v>0</v>
      </c>
      <c r="BW30" s="45">
        <v>0</v>
      </c>
      <c r="BX30" s="45">
        <v>0</v>
      </c>
      <c r="BY30" s="45">
        <v>0</v>
      </c>
      <c r="BZ30" s="45">
        <v>0</v>
      </c>
      <c r="CA30" s="45">
        <v>0</v>
      </c>
      <c r="CB30" s="45">
        <v>0</v>
      </c>
      <c r="CC30" s="45">
        <v>0</v>
      </c>
      <c r="CD30" s="45">
        <v>0</v>
      </c>
      <c r="CE30" s="45">
        <v>0</v>
      </c>
      <c r="CF30" s="45">
        <v>0</v>
      </c>
      <c r="CG30" s="45">
        <v>0</v>
      </c>
      <c r="CH30" s="45">
        <v>0</v>
      </c>
      <c r="CI30" s="45">
        <v>0</v>
      </c>
      <c r="CJ30" s="45">
        <v>0</v>
      </c>
      <c r="CK30" s="45">
        <v>0</v>
      </c>
      <c r="CL30" s="45">
        <v>0</v>
      </c>
      <c r="CM30" s="45">
        <v>0</v>
      </c>
      <c r="CN30" s="45">
        <v>0</v>
      </c>
      <c r="CO30" s="45">
        <v>0</v>
      </c>
      <c r="CP30" s="45">
        <v>0</v>
      </c>
      <c r="CQ30" s="45">
        <v>0</v>
      </c>
      <c r="CR30" s="45">
        <v>0</v>
      </c>
      <c r="CS30" s="45">
        <v>0</v>
      </c>
      <c r="CT30" s="45">
        <v>0</v>
      </c>
      <c r="CU30" s="45">
        <v>0</v>
      </c>
      <c r="CV30" s="45">
        <v>0</v>
      </c>
      <c r="CW30" s="45">
        <v>0</v>
      </c>
      <c r="CX30" s="45">
        <v>0</v>
      </c>
      <c r="CY30" s="45">
        <v>0</v>
      </c>
      <c r="CZ30" s="45">
        <v>0</v>
      </c>
      <c r="DA30" s="45">
        <v>0</v>
      </c>
      <c r="DB30" s="45">
        <v>0</v>
      </c>
      <c r="DC30" s="45">
        <v>0</v>
      </c>
      <c r="DD30" s="45">
        <v>0</v>
      </c>
      <c r="DE30" s="45">
        <v>0</v>
      </c>
      <c r="DF30" s="45">
        <v>0</v>
      </c>
      <c r="DG30" s="46">
        <v>0</v>
      </c>
    </row>
    <row r="31" spans="1:111">
      <c r="A31" s="89" t="s">
        <v>496</v>
      </c>
      <c r="B31" s="88" t="s">
        <v>496</v>
      </c>
      <c r="C31" s="88" t="s">
        <v>496</v>
      </c>
      <c r="D31" s="47" t="s">
        <v>497</v>
      </c>
      <c r="E31" s="39">
        <v>164.61970600000001</v>
      </c>
      <c r="F31" s="39">
        <v>0</v>
      </c>
      <c r="G31" s="39">
        <v>0</v>
      </c>
      <c r="H31" s="39">
        <v>0</v>
      </c>
      <c r="I31" s="39">
        <v>0</v>
      </c>
      <c r="J31" s="39">
        <v>0</v>
      </c>
      <c r="K31" s="39">
        <v>0</v>
      </c>
      <c r="L31" s="39">
        <v>0</v>
      </c>
      <c r="M31" s="39">
        <v>0</v>
      </c>
      <c r="N31" s="39">
        <v>0</v>
      </c>
      <c r="O31" s="39">
        <v>0</v>
      </c>
      <c r="P31" s="39">
        <v>0</v>
      </c>
      <c r="Q31" s="39">
        <v>0</v>
      </c>
      <c r="R31" s="39">
        <v>0</v>
      </c>
      <c r="S31" s="39">
        <v>0</v>
      </c>
      <c r="T31" s="39">
        <v>0</v>
      </c>
      <c r="U31" s="39">
        <v>0</v>
      </c>
      <c r="V31" s="39">
        <v>0</v>
      </c>
      <c r="W31" s="39">
        <v>0</v>
      </c>
      <c r="X31" s="39">
        <v>0</v>
      </c>
      <c r="Y31" s="39">
        <v>0</v>
      </c>
      <c r="Z31" s="39">
        <v>0</v>
      </c>
      <c r="AA31" s="39">
        <v>0</v>
      </c>
      <c r="AB31" s="39">
        <v>0</v>
      </c>
      <c r="AC31" s="39">
        <v>0</v>
      </c>
      <c r="AD31" s="39">
        <v>0</v>
      </c>
      <c r="AE31" s="39">
        <v>0</v>
      </c>
      <c r="AF31" s="39">
        <v>0</v>
      </c>
      <c r="AG31" s="39">
        <v>0</v>
      </c>
      <c r="AH31" s="39">
        <v>0</v>
      </c>
      <c r="AI31" s="39">
        <v>0</v>
      </c>
      <c r="AJ31" s="39">
        <v>0</v>
      </c>
      <c r="AK31" s="39">
        <v>0</v>
      </c>
      <c r="AL31" s="39">
        <v>0</v>
      </c>
      <c r="AM31" s="39">
        <v>0</v>
      </c>
      <c r="AN31" s="39">
        <v>0</v>
      </c>
      <c r="AO31" s="39">
        <v>0</v>
      </c>
      <c r="AP31" s="39">
        <v>0</v>
      </c>
      <c r="AQ31" s="39">
        <v>0</v>
      </c>
      <c r="AR31" s="39">
        <v>0</v>
      </c>
      <c r="AS31" s="39">
        <v>0</v>
      </c>
      <c r="AT31" s="39">
        <v>0</v>
      </c>
      <c r="AU31" s="39">
        <v>0</v>
      </c>
      <c r="AV31" s="39">
        <v>164.61970600000001</v>
      </c>
      <c r="AW31" s="39">
        <v>0</v>
      </c>
      <c r="AX31" s="39">
        <v>0</v>
      </c>
      <c r="AY31" s="39">
        <v>0</v>
      </c>
      <c r="AZ31" s="39">
        <v>152.44079399999998</v>
      </c>
      <c r="BA31" s="39">
        <v>12.178912</v>
      </c>
      <c r="BB31" s="39">
        <v>0</v>
      </c>
      <c r="BC31" s="39">
        <v>0</v>
      </c>
      <c r="BD31" s="39">
        <v>0</v>
      </c>
      <c r="BE31" s="39">
        <v>0</v>
      </c>
      <c r="BF31" s="39">
        <v>0</v>
      </c>
      <c r="BG31" s="39">
        <v>0</v>
      </c>
      <c r="BH31" s="39">
        <v>0</v>
      </c>
      <c r="BI31" s="39">
        <v>0</v>
      </c>
      <c r="BJ31" s="39">
        <v>0</v>
      </c>
      <c r="BK31" s="39">
        <v>0</v>
      </c>
      <c r="BL31" s="39">
        <v>0</v>
      </c>
      <c r="BM31" s="39">
        <v>0</v>
      </c>
      <c r="BN31" s="39">
        <v>0</v>
      </c>
      <c r="BO31" s="39">
        <v>0</v>
      </c>
      <c r="BP31" s="39">
        <v>0</v>
      </c>
      <c r="BQ31" s="39">
        <v>0</v>
      </c>
      <c r="BR31" s="39">
        <v>0</v>
      </c>
      <c r="BS31" s="39">
        <v>0</v>
      </c>
      <c r="BT31" s="39">
        <v>0</v>
      </c>
      <c r="BU31" s="39">
        <v>0</v>
      </c>
      <c r="BV31" s="39">
        <v>0</v>
      </c>
      <c r="BW31" s="39">
        <v>0</v>
      </c>
      <c r="BX31" s="39">
        <v>0</v>
      </c>
      <c r="BY31" s="39">
        <v>0</v>
      </c>
      <c r="BZ31" s="39">
        <v>0</v>
      </c>
      <c r="CA31" s="39">
        <v>0</v>
      </c>
      <c r="CB31" s="39">
        <v>0</v>
      </c>
      <c r="CC31" s="39">
        <v>0</v>
      </c>
      <c r="CD31" s="39">
        <v>0</v>
      </c>
      <c r="CE31" s="39">
        <v>0</v>
      </c>
      <c r="CF31" s="39">
        <v>0</v>
      </c>
      <c r="CG31" s="39">
        <v>0</v>
      </c>
      <c r="CH31" s="39">
        <v>0</v>
      </c>
      <c r="CI31" s="39">
        <v>0</v>
      </c>
      <c r="CJ31" s="39">
        <v>0</v>
      </c>
      <c r="CK31" s="39">
        <v>0</v>
      </c>
      <c r="CL31" s="39">
        <v>0</v>
      </c>
      <c r="CM31" s="39">
        <v>0</v>
      </c>
      <c r="CN31" s="39">
        <v>0</v>
      </c>
      <c r="CO31" s="39">
        <v>0</v>
      </c>
      <c r="CP31" s="39">
        <v>0</v>
      </c>
      <c r="CQ31" s="39">
        <v>0</v>
      </c>
      <c r="CR31" s="39">
        <v>0</v>
      </c>
      <c r="CS31" s="39">
        <v>0</v>
      </c>
      <c r="CT31" s="39">
        <v>0</v>
      </c>
      <c r="CU31" s="39">
        <v>0</v>
      </c>
      <c r="CV31" s="39">
        <v>0</v>
      </c>
      <c r="CW31" s="39">
        <v>0</v>
      </c>
      <c r="CX31" s="39">
        <v>0</v>
      </c>
      <c r="CY31" s="39">
        <v>0</v>
      </c>
      <c r="CZ31" s="39">
        <v>0</v>
      </c>
      <c r="DA31" s="39">
        <v>0</v>
      </c>
      <c r="DB31" s="39">
        <v>0</v>
      </c>
      <c r="DC31" s="39">
        <v>0</v>
      </c>
      <c r="DD31" s="39">
        <v>0</v>
      </c>
      <c r="DE31" s="39">
        <v>0</v>
      </c>
      <c r="DF31" s="39">
        <v>0</v>
      </c>
      <c r="DG31" s="42">
        <v>0</v>
      </c>
    </row>
    <row r="32" spans="1:111">
      <c r="A32" s="87" t="s">
        <v>498</v>
      </c>
      <c r="B32" s="88" t="s">
        <v>498</v>
      </c>
      <c r="C32" s="88" t="s">
        <v>498</v>
      </c>
      <c r="D32" s="44" t="s">
        <v>499</v>
      </c>
      <c r="E32" s="45">
        <v>552.48179900000002</v>
      </c>
      <c r="F32" s="45">
        <v>547.48179900000002</v>
      </c>
      <c r="G32" s="45">
        <v>0</v>
      </c>
      <c r="H32" s="45">
        <v>0</v>
      </c>
      <c r="I32" s="45">
        <v>0</v>
      </c>
      <c r="J32" s="45">
        <v>0</v>
      </c>
      <c r="K32" s="45">
        <v>0</v>
      </c>
      <c r="L32" s="45">
        <v>0</v>
      </c>
      <c r="M32" s="45">
        <v>0</v>
      </c>
      <c r="N32" s="45">
        <v>459.60344600000002</v>
      </c>
      <c r="O32" s="45">
        <v>82.401731999999996</v>
      </c>
      <c r="P32" s="45">
        <v>5.4766209999999997</v>
      </c>
      <c r="Q32" s="45">
        <v>0</v>
      </c>
      <c r="R32" s="45">
        <v>0</v>
      </c>
      <c r="S32" s="45">
        <v>0</v>
      </c>
      <c r="T32" s="45">
        <v>2.3460000000000001</v>
      </c>
      <c r="U32" s="45">
        <v>0</v>
      </c>
      <c r="V32" s="45">
        <v>0</v>
      </c>
      <c r="W32" s="45">
        <v>0</v>
      </c>
      <c r="X32" s="45">
        <v>0</v>
      </c>
      <c r="Y32" s="45">
        <v>0</v>
      </c>
      <c r="Z32" s="45">
        <v>0</v>
      </c>
      <c r="AA32" s="45">
        <v>0</v>
      </c>
      <c r="AB32" s="45">
        <v>0</v>
      </c>
      <c r="AC32" s="45">
        <v>0</v>
      </c>
      <c r="AD32" s="45">
        <v>0</v>
      </c>
      <c r="AE32" s="45">
        <v>0</v>
      </c>
      <c r="AF32" s="45">
        <v>0</v>
      </c>
      <c r="AG32" s="45">
        <v>0</v>
      </c>
      <c r="AH32" s="45">
        <v>0</v>
      </c>
      <c r="AI32" s="45">
        <v>0</v>
      </c>
      <c r="AJ32" s="45">
        <v>0</v>
      </c>
      <c r="AK32" s="45">
        <v>0</v>
      </c>
      <c r="AL32" s="45">
        <v>0</v>
      </c>
      <c r="AM32" s="45">
        <v>0</v>
      </c>
      <c r="AN32" s="45">
        <v>2.3460000000000001</v>
      </c>
      <c r="AO32" s="45">
        <v>0</v>
      </c>
      <c r="AP32" s="45">
        <v>0</v>
      </c>
      <c r="AQ32" s="45">
        <v>0</v>
      </c>
      <c r="AR32" s="45">
        <v>0</v>
      </c>
      <c r="AS32" s="45">
        <v>0</v>
      </c>
      <c r="AT32" s="45">
        <v>0</v>
      </c>
      <c r="AU32" s="45">
        <v>0</v>
      </c>
      <c r="AV32" s="45">
        <v>0</v>
      </c>
      <c r="AW32" s="45">
        <v>0</v>
      </c>
      <c r="AX32" s="45">
        <v>0</v>
      </c>
      <c r="AY32" s="45">
        <v>0</v>
      </c>
      <c r="AZ32" s="45">
        <v>0</v>
      </c>
      <c r="BA32" s="45">
        <v>0</v>
      </c>
      <c r="BB32" s="45">
        <v>0</v>
      </c>
      <c r="BC32" s="45">
        <v>0</v>
      </c>
      <c r="BD32" s="45">
        <v>0</v>
      </c>
      <c r="BE32" s="45">
        <v>0</v>
      </c>
      <c r="BF32" s="45">
        <v>0</v>
      </c>
      <c r="BG32" s="45">
        <v>0</v>
      </c>
      <c r="BH32" s="45">
        <v>0</v>
      </c>
      <c r="BI32" s="45">
        <v>0</v>
      </c>
      <c r="BJ32" s="45">
        <v>0</v>
      </c>
      <c r="BK32" s="45">
        <v>0</v>
      </c>
      <c r="BL32" s="45">
        <v>0</v>
      </c>
      <c r="BM32" s="45">
        <v>0</v>
      </c>
      <c r="BN32" s="45">
        <v>0</v>
      </c>
      <c r="BO32" s="45">
        <v>0</v>
      </c>
      <c r="BP32" s="45">
        <v>0</v>
      </c>
      <c r="BQ32" s="45">
        <v>0</v>
      </c>
      <c r="BR32" s="45">
        <v>0</v>
      </c>
      <c r="BS32" s="45">
        <v>0</v>
      </c>
      <c r="BT32" s="45">
        <v>0</v>
      </c>
      <c r="BU32" s="45">
        <v>0</v>
      </c>
      <c r="BV32" s="45">
        <v>0</v>
      </c>
      <c r="BW32" s="45">
        <v>0</v>
      </c>
      <c r="BX32" s="45">
        <v>0</v>
      </c>
      <c r="BY32" s="45">
        <v>0</v>
      </c>
      <c r="BZ32" s="45">
        <v>2.6539999999999999</v>
      </c>
      <c r="CA32" s="45">
        <v>0</v>
      </c>
      <c r="CB32" s="45">
        <v>2.6539999999999999</v>
      </c>
      <c r="CC32" s="45">
        <v>0</v>
      </c>
      <c r="CD32" s="45">
        <v>0</v>
      </c>
      <c r="CE32" s="45">
        <v>0</v>
      </c>
      <c r="CF32" s="45">
        <v>0</v>
      </c>
      <c r="CG32" s="45">
        <v>0</v>
      </c>
      <c r="CH32" s="45">
        <v>0</v>
      </c>
      <c r="CI32" s="45">
        <v>0</v>
      </c>
      <c r="CJ32" s="45">
        <v>0</v>
      </c>
      <c r="CK32" s="45">
        <v>0</v>
      </c>
      <c r="CL32" s="45">
        <v>0</v>
      </c>
      <c r="CM32" s="45">
        <v>0</v>
      </c>
      <c r="CN32" s="45">
        <v>0</v>
      </c>
      <c r="CO32" s="45">
        <v>0</v>
      </c>
      <c r="CP32" s="45">
        <v>0</v>
      </c>
      <c r="CQ32" s="45">
        <v>0</v>
      </c>
      <c r="CR32" s="45">
        <v>0</v>
      </c>
      <c r="CS32" s="45">
        <v>0</v>
      </c>
      <c r="CT32" s="45">
        <v>0</v>
      </c>
      <c r="CU32" s="45">
        <v>0</v>
      </c>
      <c r="CV32" s="45">
        <v>0</v>
      </c>
      <c r="CW32" s="45">
        <v>0</v>
      </c>
      <c r="CX32" s="45">
        <v>0</v>
      </c>
      <c r="CY32" s="45">
        <v>0</v>
      </c>
      <c r="CZ32" s="45">
        <v>0</v>
      </c>
      <c r="DA32" s="45">
        <v>0</v>
      </c>
      <c r="DB32" s="45">
        <v>0</v>
      </c>
      <c r="DC32" s="45">
        <v>0</v>
      </c>
      <c r="DD32" s="45">
        <v>0</v>
      </c>
      <c r="DE32" s="45">
        <v>0</v>
      </c>
      <c r="DF32" s="45">
        <v>0</v>
      </c>
      <c r="DG32" s="46">
        <v>0</v>
      </c>
    </row>
    <row r="33" spans="1:111">
      <c r="A33" s="87" t="s">
        <v>500</v>
      </c>
      <c r="B33" s="88" t="s">
        <v>500</v>
      </c>
      <c r="C33" s="88" t="s">
        <v>500</v>
      </c>
      <c r="D33" s="44" t="s">
        <v>501</v>
      </c>
      <c r="E33" s="45">
        <v>5</v>
      </c>
      <c r="F33" s="45">
        <v>0</v>
      </c>
      <c r="G33" s="45">
        <v>0</v>
      </c>
      <c r="H33" s="45">
        <v>0</v>
      </c>
      <c r="I33" s="45">
        <v>0</v>
      </c>
      <c r="J33" s="45">
        <v>0</v>
      </c>
      <c r="K33" s="45">
        <v>0</v>
      </c>
      <c r="L33" s="45">
        <v>0</v>
      </c>
      <c r="M33" s="45">
        <v>0</v>
      </c>
      <c r="N33" s="45">
        <v>0</v>
      </c>
      <c r="O33" s="45">
        <v>0</v>
      </c>
      <c r="P33" s="45">
        <v>0</v>
      </c>
      <c r="Q33" s="45">
        <v>0</v>
      </c>
      <c r="R33" s="45">
        <v>0</v>
      </c>
      <c r="S33" s="45">
        <v>0</v>
      </c>
      <c r="T33" s="45">
        <v>2.3460000000000001</v>
      </c>
      <c r="U33" s="45">
        <v>0</v>
      </c>
      <c r="V33" s="45">
        <v>0</v>
      </c>
      <c r="W33" s="45">
        <v>0</v>
      </c>
      <c r="X33" s="45">
        <v>0</v>
      </c>
      <c r="Y33" s="45">
        <v>0</v>
      </c>
      <c r="Z33" s="45">
        <v>0</v>
      </c>
      <c r="AA33" s="45">
        <v>0</v>
      </c>
      <c r="AB33" s="45">
        <v>0</v>
      </c>
      <c r="AC33" s="45">
        <v>0</v>
      </c>
      <c r="AD33" s="45">
        <v>0</v>
      </c>
      <c r="AE33" s="45">
        <v>0</v>
      </c>
      <c r="AF33" s="45">
        <v>0</v>
      </c>
      <c r="AG33" s="45">
        <v>0</v>
      </c>
      <c r="AH33" s="45">
        <v>0</v>
      </c>
      <c r="AI33" s="45">
        <v>0</v>
      </c>
      <c r="AJ33" s="45">
        <v>0</v>
      </c>
      <c r="AK33" s="45">
        <v>0</v>
      </c>
      <c r="AL33" s="45">
        <v>0</v>
      </c>
      <c r="AM33" s="45">
        <v>0</v>
      </c>
      <c r="AN33" s="45">
        <v>2.3460000000000001</v>
      </c>
      <c r="AO33" s="45">
        <v>0</v>
      </c>
      <c r="AP33" s="45">
        <v>0</v>
      </c>
      <c r="AQ33" s="45">
        <v>0</v>
      </c>
      <c r="AR33" s="45">
        <v>0</v>
      </c>
      <c r="AS33" s="45">
        <v>0</v>
      </c>
      <c r="AT33" s="45">
        <v>0</v>
      </c>
      <c r="AU33" s="45">
        <v>0</v>
      </c>
      <c r="AV33" s="45">
        <v>0</v>
      </c>
      <c r="AW33" s="45">
        <v>0</v>
      </c>
      <c r="AX33" s="45">
        <v>0</v>
      </c>
      <c r="AY33" s="45">
        <v>0</v>
      </c>
      <c r="AZ33" s="45">
        <v>0</v>
      </c>
      <c r="BA33" s="45">
        <v>0</v>
      </c>
      <c r="BB33" s="45">
        <v>0</v>
      </c>
      <c r="BC33" s="45">
        <v>0</v>
      </c>
      <c r="BD33" s="45">
        <v>0</v>
      </c>
      <c r="BE33" s="45">
        <v>0</v>
      </c>
      <c r="BF33" s="45">
        <v>0</v>
      </c>
      <c r="BG33" s="45">
        <v>0</v>
      </c>
      <c r="BH33" s="45">
        <v>0</v>
      </c>
      <c r="BI33" s="45">
        <v>0</v>
      </c>
      <c r="BJ33" s="45">
        <v>0</v>
      </c>
      <c r="BK33" s="45">
        <v>0</v>
      </c>
      <c r="BL33" s="45">
        <v>0</v>
      </c>
      <c r="BM33" s="45">
        <v>0</v>
      </c>
      <c r="BN33" s="45">
        <v>0</v>
      </c>
      <c r="BO33" s="45">
        <v>0</v>
      </c>
      <c r="BP33" s="45">
        <v>0</v>
      </c>
      <c r="BQ33" s="45">
        <v>0</v>
      </c>
      <c r="BR33" s="45">
        <v>0</v>
      </c>
      <c r="BS33" s="45">
        <v>0</v>
      </c>
      <c r="BT33" s="45">
        <v>0</v>
      </c>
      <c r="BU33" s="45">
        <v>0</v>
      </c>
      <c r="BV33" s="45">
        <v>0</v>
      </c>
      <c r="BW33" s="45">
        <v>0</v>
      </c>
      <c r="BX33" s="45">
        <v>0</v>
      </c>
      <c r="BY33" s="45">
        <v>0</v>
      </c>
      <c r="BZ33" s="45">
        <v>2.6539999999999999</v>
      </c>
      <c r="CA33" s="45">
        <v>0</v>
      </c>
      <c r="CB33" s="45">
        <v>2.6539999999999999</v>
      </c>
      <c r="CC33" s="45">
        <v>0</v>
      </c>
      <c r="CD33" s="45">
        <v>0</v>
      </c>
      <c r="CE33" s="45">
        <v>0</v>
      </c>
      <c r="CF33" s="45">
        <v>0</v>
      </c>
      <c r="CG33" s="45">
        <v>0</v>
      </c>
      <c r="CH33" s="45">
        <v>0</v>
      </c>
      <c r="CI33" s="45">
        <v>0</v>
      </c>
      <c r="CJ33" s="45">
        <v>0</v>
      </c>
      <c r="CK33" s="45">
        <v>0</v>
      </c>
      <c r="CL33" s="45">
        <v>0</v>
      </c>
      <c r="CM33" s="45">
        <v>0</v>
      </c>
      <c r="CN33" s="45">
        <v>0</v>
      </c>
      <c r="CO33" s="45">
        <v>0</v>
      </c>
      <c r="CP33" s="45">
        <v>0</v>
      </c>
      <c r="CQ33" s="45">
        <v>0</v>
      </c>
      <c r="CR33" s="45">
        <v>0</v>
      </c>
      <c r="CS33" s="45">
        <v>0</v>
      </c>
      <c r="CT33" s="45">
        <v>0</v>
      </c>
      <c r="CU33" s="45">
        <v>0</v>
      </c>
      <c r="CV33" s="45">
        <v>0</v>
      </c>
      <c r="CW33" s="45">
        <v>0</v>
      </c>
      <c r="CX33" s="45">
        <v>0</v>
      </c>
      <c r="CY33" s="45">
        <v>0</v>
      </c>
      <c r="CZ33" s="45">
        <v>0</v>
      </c>
      <c r="DA33" s="45">
        <v>0</v>
      </c>
      <c r="DB33" s="45">
        <v>0</v>
      </c>
      <c r="DC33" s="45">
        <v>0</v>
      </c>
      <c r="DD33" s="45">
        <v>0</v>
      </c>
      <c r="DE33" s="45">
        <v>0</v>
      </c>
      <c r="DF33" s="45">
        <v>0</v>
      </c>
      <c r="DG33" s="46">
        <v>0</v>
      </c>
    </row>
    <row r="34" spans="1:111">
      <c r="A34" s="89" t="s">
        <v>502</v>
      </c>
      <c r="B34" s="88" t="s">
        <v>502</v>
      </c>
      <c r="C34" s="88" t="s">
        <v>502</v>
      </c>
      <c r="D34" s="47" t="s">
        <v>503</v>
      </c>
      <c r="E34" s="39">
        <v>5</v>
      </c>
      <c r="F34" s="39">
        <v>0</v>
      </c>
      <c r="G34" s="39">
        <v>0</v>
      </c>
      <c r="H34" s="39">
        <v>0</v>
      </c>
      <c r="I34" s="39">
        <v>0</v>
      </c>
      <c r="J34" s="39">
        <v>0</v>
      </c>
      <c r="K34" s="39">
        <v>0</v>
      </c>
      <c r="L34" s="39">
        <v>0</v>
      </c>
      <c r="M34" s="39">
        <v>0</v>
      </c>
      <c r="N34" s="39">
        <v>0</v>
      </c>
      <c r="O34" s="39">
        <v>0</v>
      </c>
      <c r="P34" s="39">
        <v>0</v>
      </c>
      <c r="Q34" s="39">
        <v>0</v>
      </c>
      <c r="R34" s="39">
        <v>0</v>
      </c>
      <c r="S34" s="39">
        <v>0</v>
      </c>
      <c r="T34" s="39">
        <v>2.3460000000000001</v>
      </c>
      <c r="U34" s="39">
        <v>0</v>
      </c>
      <c r="V34" s="39">
        <v>0</v>
      </c>
      <c r="W34" s="39">
        <v>0</v>
      </c>
      <c r="X34" s="39">
        <v>0</v>
      </c>
      <c r="Y34" s="39">
        <v>0</v>
      </c>
      <c r="Z34" s="39">
        <v>0</v>
      </c>
      <c r="AA34" s="39">
        <v>0</v>
      </c>
      <c r="AB34" s="39">
        <v>0</v>
      </c>
      <c r="AC34" s="39">
        <v>0</v>
      </c>
      <c r="AD34" s="39">
        <v>0</v>
      </c>
      <c r="AE34" s="39">
        <v>0</v>
      </c>
      <c r="AF34" s="39">
        <v>0</v>
      </c>
      <c r="AG34" s="39">
        <v>0</v>
      </c>
      <c r="AH34" s="39">
        <v>0</v>
      </c>
      <c r="AI34" s="39">
        <v>0</v>
      </c>
      <c r="AJ34" s="39">
        <v>0</v>
      </c>
      <c r="AK34" s="39">
        <v>0</v>
      </c>
      <c r="AL34" s="39">
        <v>0</v>
      </c>
      <c r="AM34" s="39">
        <v>0</v>
      </c>
      <c r="AN34" s="39">
        <v>2.3460000000000001</v>
      </c>
      <c r="AO34" s="39">
        <v>0</v>
      </c>
      <c r="AP34" s="39">
        <v>0</v>
      </c>
      <c r="AQ34" s="39">
        <v>0</v>
      </c>
      <c r="AR34" s="39">
        <v>0</v>
      </c>
      <c r="AS34" s="39">
        <v>0</v>
      </c>
      <c r="AT34" s="39">
        <v>0</v>
      </c>
      <c r="AU34" s="39">
        <v>0</v>
      </c>
      <c r="AV34" s="39">
        <v>0</v>
      </c>
      <c r="AW34" s="39">
        <v>0</v>
      </c>
      <c r="AX34" s="39">
        <v>0</v>
      </c>
      <c r="AY34" s="39">
        <v>0</v>
      </c>
      <c r="AZ34" s="39">
        <v>0</v>
      </c>
      <c r="BA34" s="39">
        <v>0</v>
      </c>
      <c r="BB34" s="39">
        <v>0</v>
      </c>
      <c r="BC34" s="39">
        <v>0</v>
      </c>
      <c r="BD34" s="39">
        <v>0</v>
      </c>
      <c r="BE34" s="39">
        <v>0</v>
      </c>
      <c r="BF34" s="39">
        <v>0</v>
      </c>
      <c r="BG34" s="39">
        <v>0</v>
      </c>
      <c r="BH34" s="39">
        <v>0</v>
      </c>
      <c r="BI34" s="39">
        <v>0</v>
      </c>
      <c r="BJ34" s="39">
        <v>0</v>
      </c>
      <c r="BK34" s="39">
        <v>0</v>
      </c>
      <c r="BL34" s="39">
        <v>0</v>
      </c>
      <c r="BM34" s="39">
        <v>0</v>
      </c>
      <c r="BN34" s="39">
        <v>0</v>
      </c>
      <c r="BO34" s="39">
        <v>0</v>
      </c>
      <c r="BP34" s="39">
        <v>0</v>
      </c>
      <c r="BQ34" s="39">
        <v>0</v>
      </c>
      <c r="BR34" s="39">
        <v>0</v>
      </c>
      <c r="BS34" s="39">
        <v>0</v>
      </c>
      <c r="BT34" s="39">
        <v>0</v>
      </c>
      <c r="BU34" s="39">
        <v>0</v>
      </c>
      <c r="BV34" s="39">
        <v>0</v>
      </c>
      <c r="BW34" s="39">
        <v>0</v>
      </c>
      <c r="BX34" s="39">
        <v>0</v>
      </c>
      <c r="BY34" s="39">
        <v>0</v>
      </c>
      <c r="BZ34" s="39">
        <v>2.6539999999999999</v>
      </c>
      <c r="CA34" s="39">
        <v>0</v>
      </c>
      <c r="CB34" s="39">
        <v>2.6539999999999999</v>
      </c>
      <c r="CC34" s="39">
        <v>0</v>
      </c>
      <c r="CD34" s="39">
        <v>0</v>
      </c>
      <c r="CE34" s="39">
        <v>0</v>
      </c>
      <c r="CF34" s="39">
        <v>0</v>
      </c>
      <c r="CG34" s="39">
        <v>0</v>
      </c>
      <c r="CH34" s="39">
        <v>0</v>
      </c>
      <c r="CI34" s="39">
        <v>0</v>
      </c>
      <c r="CJ34" s="39">
        <v>0</v>
      </c>
      <c r="CK34" s="39">
        <v>0</v>
      </c>
      <c r="CL34" s="39">
        <v>0</v>
      </c>
      <c r="CM34" s="39">
        <v>0</v>
      </c>
      <c r="CN34" s="39">
        <v>0</v>
      </c>
      <c r="CO34" s="39">
        <v>0</v>
      </c>
      <c r="CP34" s="39">
        <v>0</v>
      </c>
      <c r="CQ34" s="39">
        <v>0</v>
      </c>
      <c r="CR34" s="39">
        <v>0</v>
      </c>
      <c r="CS34" s="39">
        <v>0</v>
      </c>
      <c r="CT34" s="39">
        <v>0</v>
      </c>
      <c r="CU34" s="39">
        <v>0</v>
      </c>
      <c r="CV34" s="39">
        <v>0</v>
      </c>
      <c r="CW34" s="39">
        <v>0</v>
      </c>
      <c r="CX34" s="39">
        <v>0</v>
      </c>
      <c r="CY34" s="39">
        <v>0</v>
      </c>
      <c r="CZ34" s="39">
        <v>0</v>
      </c>
      <c r="DA34" s="39">
        <v>0</v>
      </c>
      <c r="DB34" s="39">
        <v>0</v>
      </c>
      <c r="DC34" s="39">
        <v>0</v>
      </c>
      <c r="DD34" s="39">
        <v>0</v>
      </c>
      <c r="DE34" s="39">
        <v>0</v>
      </c>
      <c r="DF34" s="39">
        <v>0</v>
      </c>
      <c r="DG34" s="42">
        <v>0</v>
      </c>
    </row>
    <row r="35" spans="1:111">
      <c r="A35" s="87" t="s">
        <v>504</v>
      </c>
      <c r="B35" s="88" t="s">
        <v>504</v>
      </c>
      <c r="C35" s="88" t="s">
        <v>504</v>
      </c>
      <c r="D35" s="44" t="s">
        <v>505</v>
      </c>
      <c r="E35" s="45">
        <v>543.381799</v>
      </c>
      <c r="F35" s="45">
        <v>543.381799</v>
      </c>
      <c r="G35" s="45">
        <v>0</v>
      </c>
      <c r="H35" s="45">
        <v>0</v>
      </c>
      <c r="I35" s="45">
        <v>0</v>
      </c>
      <c r="J35" s="45">
        <v>0</v>
      </c>
      <c r="K35" s="45">
        <v>0</v>
      </c>
      <c r="L35" s="45">
        <v>0</v>
      </c>
      <c r="M35" s="45">
        <v>0</v>
      </c>
      <c r="N35" s="45">
        <v>455.503446</v>
      </c>
      <c r="O35" s="45">
        <v>82.401731999999996</v>
      </c>
      <c r="P35" s="45">
        <v>5.4766209999999997</v>
      </c>
      <c r="Q35" s="45">
        <v>0</v>
      </c>
      <c r="R35" s="45">
        <v>0</v>
      </c>
      <c r="S35" s="45">
        <v>0</v>
      </c>
      <c r="T35" s="45">
        <v>0</v>
      </c>
      <c r="U35" s="45">
        <v>0</v>
      </c>
      <c r="V35" s="45">
        <v>0</v>
      </c>
      <c r="W35" s="45">
        <v>0</v>
      </c>
      <c r="X35" s="45">
        <v>0</v>
      </c>
      <c r="Y35" s="45">
        <v>0</v>
      </c>
      <c r="Z35" s="45">
        <v>0</v>
      </c>
      <c r="AA35" s="45">
        <v>0</v>
      </c>
      <c r="AB35" s="45">
        <v>0</v>
      </c>
      <c r="AC35" s="45">
        <v>0</v>
      </c>
      <c r="AD35" s="45">
        <v>0</v>
      </c>
      <c r="AE35" s="45">
        <v>0</v>
      </c>
      <c r="AF35" s="45">
        <v>0</v>
      </c>
      <c r="AG35" s="45">
        <v>0</v>
      </c>
      <c r="AH35" s="45">
        <v>0</v>
      </c>
      <c r="AI35" s="45">
        <v>0</v>
      </c>
      <c r="AJ35" s="45">
        <v>0</v>
      </c>
      <c r="AK35" s="45">
        <v>0</v>
      </c>
      <c r="AL35" s="45">
        <v>0</v>
      </c>
      <c r="AM35" s="45">
        <v>0</v>
      </c>
      <c r="AN35" s="45">
        <v>0</v>
      </c>
      <c r="AO35" s="45">
        <v>0</v>
      </c>
      <c r="AP35" s="45">
        <v>0</v>
      </c>
      <c r="AQ35" s="45">
        <v>0</v>
      </c>
      <c r="AR35" s="45">
        <v>0</v>
      </c>
      <c r="AS35" s="45">
        <v>0</v>
      </c>
      <c r="AT35" s="45">
        <v>0</v>
      </c>
      <c r="AU35" s="45">
        <v>0</v>
      </c>
      <c r="AV35" s="45">
        <v>0</v>
      </c>
      <c r="AW35" s="45">
        <v>0</v>
      </c>
      <c r="AX35" s="45">
        <v>0</v>
      </c>
      <c r="AY35" s="45">
        <v>0</v>
      </c>
      <c r="AZ35" s="45">
        <v>0</v>
      </c>
      <c r="BA35" s="45">
        <v>0</v>
      </c>
      <c r="BB35" s="45">
        <v>0</v>
      </c>
      <c r="BC35" s="45">
        <v>0</v>
      </c>
      <c r="BD35" s="45">
        <v>0</v>
      </c>
      <c r="BE35" s="45">
        <v>0</v>
      </c>
      <c r="BF35" s="45">
        <v>0</v>
      </c>
      <c r="BG35" s="45">
        <v>0</v>
      </c>
      <c r="BH35" s="45">
        <v>0</v>
      </c>
      <c r="BI35" s="45">
        <v>0</v>
      </c>
      <c r="BJ35" s="45">
        <v>0</v>
      </c>
      <c r="BK35" s="45">
        <v>0</v>
      </c>
      <c r="BL35" s="45">
        <v>0</v>
      </c>
      <c r="BM35" s="45">
        <v>0</v>
      </c>
      <c r="BN35" s="45">
        <v>0</v>
      </c>
      <c r="BO35" s="45">
        <v>0</v>
      </c>
      <c r="BP35" s="45">
        <v>0</v>
      </c>
      <c r="BQ35" s="45">
        <v>0</v>
      </c>
      <c r="BR35" s="45">
        <v>0</v>
      </c>
      <c r="BS35" s="45">
        <v>0</v>
      </c>
      <c r="BT35" s="45">
        <v>0</v>
      </c>
      <c r="BU35" s="45">
        <v>0</v>
      </c>
      <c r="BV35" s="45">
        <v>0</v>
      </c>
      <c r="BW35" s="45">
        <v>0</v>
      </c>
      <c r="BX35" s="45">
        <v>0</v>
      </c>
      <c r="BY35" s="45">
        <v>0</v>
      </c>
      <c r="BZ35" s="45">
        <v>0</v>
      </c>
      <c r="CA35" s="45">
        <v>0</v>
      </c>
      <c r="CB35" s="45">
        <v>0</v>
      </c>
      <c r="CC35" s="45">
        <v>0</v>
      </c>
      <c r="CD35" s="45">
        <v>0</v>
      </c>
      <c r="CE35" s="45">
        <v>0</v>
      </c>
      <c r="CF35" s="45">
        <v>0</v>
      </c>
      <c r="CG35" s="45">
        <v>0</v>
      </c>
      <c r="CH35" s="45">
        <v>0</v>
      </c>
      <c r="CI35" s="45">
        <v>0</v>
      </c>
      <c r="CJ35" s="45">
        <v>0</v>
      </c>
      <c r="CK35" s="45">
        <v>0</v>
      </c>
      <c r="CL35" s="45">
        <v>0</v>
      </c>
      <c r="CM35" s="45">
        <v>0</v>
      </c>
      <c r="CN35" s="45">
        <v>0</v>
      </c>
      <c r="CO35" s="45">
        <v>0</v>
      </c>
      <c r="CP35" s="45">
        <v>0</v>
      </c>
      <c r="CQ35" s="45">
        <v>0</v>
      </c>
      <c r="CR35" s="45">
        <v>0</v>
      </c>
      <c r="CS35" s="45">
        <v>0</v>
      </c>
      <c r="CT35" s="45">
        <v>0</v>
      </c>
      <c r="CU35" s="45">
        <v>0</v>
      </c>
      <c r="CV35" s="45">
        <v>0</v>
      </c>
      <c r="CW35" s="45">
        <v>0</v>
      </c>
      <c r="CX35" s="45">
        <v>0</v>
      </c>
      <c r="CY35" s="45">
        <v>0</v>
      </c>
      <c r="CZ35" s="45">
        <v>0</v>
      </c>
      <c r="DA35" s="45">
        <v>0</v>
      </c>
      <c r="DB35" s="45">
        <v>0</v>
      </c>
      <c r="DC35" s="45">
        <v>0</v>
      </c>
      <c r="DD35" s="45">
        <v>0</v>
      </c>
      <c r="DE35" s="45">
        <v>0</v>
      </c>
      <c r="DF35" s="45">
        <v>0</v>
      </c>
      <c r="DG35" s="46">
        <v>0</v>
      </c>
    </row>
    <row r="36" spans="1:111">
      <c r="A36" s="89" t="s">
        <v>506</v>
      </c>
      <c r="B36" s="88" t="s">
        <v>506</v>
      </c>
      <c r="C36" s="88" t="s">
        <v>506</v>
      </c>
      <c r="D36" s="47" t="s">
        <v>507</v>
      </c>
      <c r="E36" s="39">
        <v>543.381799</v>
      </c>
      <c r="F36" s="39">
        <v>543.381799</v>
      </c>
      <c r="G36" s="39">
        <v>0</v>
      </c>
      <c r="H36" s="39">
        <v>0</v>
      </c>
      <c r="I36" s="39">
        <v>0</v>
      </c>
      <c r="J36" s="39">
        <v>0</v>
      </c>
      <c r="K36" s="39">
        <v>0</v>
      </c>
      <c r="L36" s="39">
        <v>0</v>
      </c>
      <c r="M36" s="39">
        <v>0</v>
      </c>
      <c r="N36" s="39">
        <v>455.503446</v>
      </c>
      <c r="O36" s="39">
        <v>82.401731999999996</v>
      </c>
      <c r="P36" s="39">
        <v>5.4766209999999997</v>
      </c>
      <c r="Q36" s="39">
        <v>0</v>
      </c>
      <c r="R36" s="39">
        <v>0</v>
      </c>
      <c r="S36" s="39">
        <v>0</v>
      </c>
      <c r="T36" s="39">
        <v>0</v>
      </c>
      <c r="U36" s="39">
        <v>0</v>
      </c>
      <c r="V36" s="39">
        <v>0</v>
      </c>
      <c r="W36" s="39">
        <v>0</v>
      </c>
      <c r="X36" s="39">
        <v>0</v>
      </c>
      <c r="Y36" s="39">
        <v>0</v>
      </c>
      <c r="Z36" s="39">
        <v>0</v>
      </c>
      <c r="AA36" s="39">
        <v>0</v>
      </c>
      <c r="AB36" s="39">
        <v>0</v>
      </c>
      <c r="AC36" s="39">
        <v>0</v>
      </c>
      <c r="AD36" s="39">
        <v>0</v>
      </c>
      <c r="AE36" s="39">
        <v>0</v>
      </c>
      <c r="AF36" s="39">
        <v>0</v>
      </c>
      <c r="AG36" s="39">
        <v>0</v>
      </c>
      <c r="AH36" s="39">
        <v>0</v>
      </c>
      <c r="AI36" s="39">
        <v>0</v>
      </c>
      <c r="AJ36" s="39">
        <v>0</v>
      </c>
      <c r="AK36" s="39">
        <v>0</v>
      </c>
      <c r="AL36" s="39">
        <v>0</v>
      </c>
      <c r="AM36" s="39">
        <v>0</v>
      </c>
      <c r="AN36" s="39">
        <v>0</v>
      </c>
      <c r="AO36" s="39">
        <v>0</v>
      </c>
      <c r="AP36" s="39">
        <v>0</v>
      </c>
      <c r="AQ36" s="39">
        <v>0</v>
      </c>
      <c r="AR36" s="39">
        <v>0</v>
      </c>
      <c r="AS36" s="39">
        <v>0</v>
      </c>
      <c r="AT36" s="39">
        <v>0</v>
      </c>
      <c r="AU36" s="39">
        <v>0</v>
      </c>
      <c r="AV36" s="39">
        <v>0</v>
      </c>
      <c r="AW36" s="39">
        <v>0</v>
      </c>
      <c r="AX36" s="39">
        <v>0</v>
      </c>
      <c r="AY36" s="39">
        <v>0</v>
      </c>
      <c r="AZ36" s="39">
        <v>0</v>
      </c>
      <c r="BA36" s="39">
        <v>0</v>
      </c>
      <c r="BB36" s="39">
        <v>0</v>
      </c>
      <c r="BC36" s="39">
        <v>0</v>
      </c>
      <c r="BD36" s="39">
        <v>0</v>
      </c>
      <c r="BE36" s="39">
        <v>0</v>
      </c>
      <c r="BF36" s="39">
        <v>0</v>
      </c>
      <c r="BG36" s="39">
        <v>0</v>
      </c>
      <c r="BH36" s="39">
        <v>0</v>
      </c>
      <c r="BI36" s="39">
        <v>0</v>
      </c>
      <c r="BJ36" s="39">
        <v>0</v>
      </c>
      <c r="BK36" s="39">
        <v>0</v>
      </c>
      <c r="BL36" s="39">
        <v>0</v>
      </c>
      <c r="BM36" s="39">
        <v>0</v>
      </c>
      <c r="BN36" s="39">
        <v>0</v>
      </c>
      <c r="BO36" s="39">
        <v>0</v>
      </c>
      <c r="BP36" s="39">
        <v>0</v>
      </c>
      <c r="BQ36" s="39">
        <v>0</v>
      </c>
      <c r="BR36" s="39">
        <v>0</v>
      </c>
      <c r="BS36" s="39">
        <v>0</v>
      </c>
      <c r="BT36" s="39">
        <v>0</v>
      </c>
      <c r="BU36" s="39">
        <v>0</v>
      </c>
      <c r="BV36" s="39">
        <v>0</v>
      </c>
      <c r="BW36" s="39">
        <v>0</v>
      </c>
      <c r="BX36" s="39">
        <v>0</v>
      </c>
      <c r="BY36" s="39">
        <v>0</v>
      </c>
      <c r="BZ36" s="39">
        <v>0</v>
      </c>
      <c r="CA36" s="39">
        <v>0</v>
      </c>
      <c r="CB36" s="39">
        <v>0</v>
      </c>
      <c r="CC36" s="39">
        <v>0</v>
      </c>
      <c r="CD36" s="39">
        <v>0</v>
      </c>
      <c r="CE36" s="39">
        <v>0</v>
      </c>
      <c r="CF36" s="39">
        <v>0</v>
      </c>
      <c r="CG36" s="39">
        <v>0</v>
      </c>
      <c r="CH36" s="39">
        <v>0</v>
      </c>
      <c r="CI36" s="39">
        <v>0</v>
      </c>
      <c r="CJ36" s="39">
        <v>0</v>
      </c>
      <c r="CK36" s="39">
        <v>0</v>
      </c>
      <c r="CL36" s="39">
        <v>0</v>
      </c>
      <c r="CM36" s="39">
        <v>0</v>
      </c>
      <c r="CN36" s="39">
        <v>0</v>
      </c>
      <c r="CO36" s="39">
        <v>0</v>
      </c>
      <c r="CP36" s="39">
        <v>0</v>
      </c>
      <c r="CQ36" s="39">
        <v>0</v>
      </c>
      <c r="CR36" s="39">
        <v>0</v>
      </c>
      <c r="CS36" s="39">
        <v>0</v>
      </c>
      <c r="CT36" s="39">
        <v>0</v>
      </c>
      <c r="CU36" s="39">
        <v>0</v>
      </c>
      <c r="CV36" s="39">
        <v>0</v>
      </c>
      <c r="CW36" s="39">
        <v>0</v>
      </c>
      <c r="CX36" s="39">
        <v>0</v>
      </c>
      <c r="CY36" s="39">
        <v>0</v>
      </c>
      <c r="CZ36" s="39">
        <v>0</v>
      </c>
      <c r="DA36" s="39">
        <v>0</v>
      </c>
      <c r="DB36" s="39">
        <v>0</v>
      </c>
      <c r="DC36" s="39">
        <v>0</v>
      </c>
      <c r="DD36" s="39">
        <v>0</v>
      </c>
      <c r="DE36" s="39">
        <v>0</v>
      </c>
      <c r="DF36" s="39">
        <v>0</v>
      </c>
      <c r="DG36" s="42">
        <v>0</v>
      </c>
    </row>
    <row r="37" spans="1:111">
      <c r="A37" s="87" t="s">
        <v>508</v>
      </c>
      <c r="B37" s="88" t="s">
        <v>508</v>
      </c>
      <c r="C37" s="88" t="s">
        <v>508</v>
      </c>
      <c r="D37" s="44" t="s">
        <v>509</v>
      </c>
      <c r="E37" s="45">
        <v>4.0999999999999996</v>
      </c>
      <c r="F37" s="45">
        <v>4.0999999999999996</v>
      </c>
      <c r="G37" s="45">
        <v>0</v>
      </c>
      <c r="H37" s="45">
        <v>0</v>
      </c>
      <c r="I37" s="45">
        <v>0</v>
      </c>
      <c r="J37" s="45">
        <v>0</v>
      </c>
      <c r="K37" s="45">
        <v>0</v>
      </c>
      <c r="L37" s="45">
        <v>0</v>
      </c>
      <c r="M37" s="45">
        <v>0</v>
      </c>
      <c r="N37" s="45">
        <v>4.0999999999999996</v>
      </c>
      <c r="O37" s="45">
        <v>0</v>
      </c>
      <c r="P37" s="45">
        <v>0</v>
      </c>
      <c r="Q37" s="45">
        <v>0</v>
      </c>
      <c r="R37" s="45">
        <v>0</v>
      </c>
      <c r="S37" s="45">
        <v>0</v>
      </c>
      <c r="T37" s="45">
        <v>0</v>
      </c>
      <c r="U37" s="45">
        <v>0</v>
      </c>
      <c r="V37" s="45">
        <v>0</v>
      </c>
      <c r="W37" s="45">
        <v>0</v>
      </c>
      <c r="X37" s="45">
        <v>0</v>
      </c>
      <c r="Y37" s="45">
        <v>0</v>
      </c>
      <c r="Z37" s="45">
        <v>0</v>
      </c>
      <c r="AA37" s="45">
        <v>0</v>
      </c>
      <c r="AB37" s="45">
        <v>0</v>
      </c>
      <c r="AC37" s="45">
        <v>0</v>
      </c>
      <c r="AD37" s="45">
        <v>0</v>
      </c>
      <c r="AE37" s="45">
        <v>0</v>
      </c>
      <c r="AF37" s="45">
        <v>0</v>
      </c>
      <c r="AG37" s="45">
        <v>0</v>
      </c>
      <c r="AH37" s="45">
        <v>0</v>
      </c>
      <c r="AI37" s="45">
        <v>0</v>
      </c>
      <c r="AJ37" s="45">
        <v>0</v>
      </c>
      <c r="AK37" s="45">
        <v>0</v>
      </c>
      <c r="AL37" s="45">
        <v>0</v>
      </c>
      <c r="AM37" s="45">
        <v>0</v>
      </c>
      <c r="AN37" s="45">
        <v>0</v>
      </c>
      <c r="AO37" s="45">
        <v>0</v>
      </c>
      <c r="AP37" s="45">
        <v>0</v>
      </c>
      <c r="AQ37" s="45">
        <v>0</v>
      </c>
      <c r="AR37" s="45">
        <v>0</v>
      </c>
      <c r="AS37" s="45">
        <v>0</v>
      </c>
      <c r="AT37" s="45">
        <v>0</v>
      </c>
      <c r="AU37" s="45">
        <v>0</v>
      </c>
      <c r="AV37" s="45">
        <v>0</v>
      </c>
      <c r="AW37" s="45">
        <v>0</v>
      </c>
      <c r="AX37" s="45">
        <v>0</v>
      </c>
      <c r="AY37" s="45">
        <v>0</v>
      </c>
      <c r="AZ37" s="45">
        <v>0</v>
      </c>
      <c r="BA37" s="45">
        <v>0</v>
      </c>
      <c r="BB37" s="45">
        <v>0</v>
      </c>
      <c r="BC37" s="45">
        <v>0</v>
      </c>
      <c r="BD37" s="45">
        <v>0</v>
      </c>
      <c r="BE37" s="45">
        <v>0</v>
      </c>
      <c r="BF37" s="45">
        <v>0</v>
      </c>
      <c r="BG37" s="45">
        <v>0</v>
      </c>
      <c r="BH37" s="45">
        <v>0</v>
      </c>
      <c r="BI37" s="45">
        <v>0</v>
      </c>
      <c r="BJ37" s="45">
        <v>0</v>
      </c>
      <c r="BK37" s="45">
        <v>0</v>
      </c>
      <c r="BL37" s="45">
        <v>0</v>
      </c>
      <c r="BM37" s="45">
        <v>0</v>
      </c>
      <c r="BN37" s="45">
        <v>0</v>
      </c>
      <c r="BO37" s="45">
        <v>0</v>
      </c>
      <c r="BP37" s="45">
        <v>0</v>
      </c>
      <c r="BQ37" s="45">
        <v>0</v>
      </c>
      <c r="BR37" s="45">
        <v>0</v>
      </c>
      <c r="BS37" s="45">
        <v>0</v>
      </c>
      <c r="BT37" s="45">
        <v>0</v>
      </c>
      <c r="BU37" s="45">
        <v>0</v>
      </c>
      <c r="BV37" s="45">
        <v>0</v>
      </c>
      <c r="BW37" s="45">
        <v>0</v>
      </c>
      <c r="BX37" s="45">
        <v>0</v>
      </c>
      <c r="BY37" s="45">
        <v>0</v>
      </c>
      <c r="BZ37" s="45">
        <v>0</v>
      </c>
      <c r="CA37" s="45">
        <v>0</v>
      </c>
      <c r="CB37" s="45">
        <v>0</v>
      </c>
      <c r="CC37" s="45">
        <v>0</v>
      </c>
      <c r="CD37" s="45">
        <v>0</v>
      </c>
      <c r="CE37" s="45">
        <v>0</v>
      </c>
      <c r="CF37" s="45">
        <v>0</v>
      </c>
      <c r="CG37" s="45">
        <v>0</v>
      </c>
      <c r="CH37" s="45">
        <v>0</v>
      </c>
      <c r="CI37" s="45">
        <v>0</v>
      </c>
      <c r="CJ37" s="45">
        <v>0</v>
      </c>
      <c r="CK37" s="45">
        <v>0</v>
      </c>
      <c r="CL37" s="45">
        <v>0</v>
      </c>
      <c r="CM37" s="45">
        <v>0</v>
      </c>
      <c r="CN37" s="45">
        <v>0</v>
      </c>
      <c r="CO37" s="45">
        <v>0</v>
      </c>
      <c r="CP37" s="45">
        <v>0</v>
      </c>
      <c r="CQ37" s="45">
        <v>0</v>
      </c>
      <c r="CR37" s="45">
        <v>0</v>
      </c>
      <c r="CS37" s="45">
        <v>0</v>
      </c>
      <c r="CT37" s="45">
        <v>0</v>
      </c>
      <c r="CU37" s="45">
        <v>0</v>
      </c>
      <c r="CV37" s="45">
        <v>0</v>
      </c>
      <c r="CW37" s="45">
        <v>0</v>
      </c>
      <c r="CX37" s="45">
        <v>0</v>
      </c>
      <c r="CY37" s="45">
        <v>0</v>
      </c>
      <c r="CZ37" s="45">
        <v>0</v>
      </c>
      <c r="DA37" s="45">
        <v>0</v>
      </c>
      <c r="DB37" s="45">
        <v>0</v>
      </c>
      <c r="DC37" s="45">
        <v>0</v>
      </c>
      <c r="DD37" s="45">
        <v>0</v>
      </c>
      <c r="DE37" s="45">
        <v>0</v>
      </c>
      <c r="DF37" s="45">
        <v>0</v>
      </c>
      <c r="DG37" s="46">
        <v>0</v>
      </c>
    </row>
    <row r="38" spans="1:111">
      <c r="A38" s="89" t="s">
        <v>510</v>
      </c>
      <c r="B38" s="88" t="s">
        <v>510</v>
      </c>
      <c r="C38" s="88" t="s">
        <v>510</v>
      </c>
      <c r="D38" s="47" t="s">
        <v>511</v>
      </c>
      <c r="E38" s="39">
        <v>4.0999999999999996</v>
      </c>
      <c r="F38" s="39">
        <v>4.0999999999999996</v>
      </c>
      <c r="G38" s="39">
        <v>0</v>
      </c>
      <c r="H38" s="39">
        <v>0</v>
      </c>
      <c r="I38" s="39">
        <v>0</v>
      </c>
      <c r="J38" s="39">
        <v>0</v>
      </c>
      <c r="K38" s="39">
        <v>0</v>
      </c>
      <c r="L38" s="39">
        <v>0</v>
      </c>
      <c r="M38" s="39">
        <v>0</v>
      </c>
      <c r="N38" s="39">
        <v>4.0999999999999996</v>
      </c>
      <c r="O38" s="39">
        <v>0</v>
      </c>
      <c r="P38" s="39">
        <v>0</v>
      </c>
      <c r="Q38" s="39">
        <v>0</v>
      </c>
      <c r="R38" s="39">
        <v>0</v>
      </c>
      <c r="S38" s="39">
        <v>0</v>
      </c>
      <c r="T38" s="39">
        <v>0</v>
      </c>
      <c r="U38" s="39">
        <v>0</v>
      </c>
      <c r="V38" s="39">
        <v>0</v>
      </c>
      <c r="W38" s="39">
        <v>0</v>
      </c>
      <c r="X38" s="39">
        <v>0</v>
      </c>
      <c r="Y38" s="39">
        <v>0</v>
      </c>
      <c r="Z38" s="39">
        <v>0</v>
      </c>
      <c r="AA38" s="39">
        <v>0</v>
      </c>
      <c r="AB38" s="39">
        <v>0</v>
      </c>
      <c r="AC38" s="39">
        <v>0</v>
      </c>
      <c r="AD38" s="39">
        <v>0</v>
      </c>
      <c r="AE38" s="39">
        <v>0</v>
      </c>
      <c r="AF38" s="39">
        <v>0</v>
      </c>
      <c r="AG38" s="39">
        <v>0</v>
      </c>
      <c r="AH38" s="39">
        <v>0</v>
      </c>
      <c r="AI38" s="39">
        <v>0</v>
      </c>
      <c r="AJ38" s="39">
        <v>0</v>
      </c>
      <c r="AK38" s="39">
        <v>0</v>
      </c>
      <c r="AL38" s="39">
        <v>0</v>
      </c>
      <c r="AM38" s="39">
        <v>0</v>
      </c>
      <c r="AN38" s="39">
        <v>0</v>
      </c>
      <c r="AO38" s="39">
        <v>0</v>
      </c>
      <c r="AP38" s="39">
        <v>0</v>
      </c>
      <c r="AQ38" s="39">
        <v>0</v>
      </c>
      <c r="AR38" s="39">
        <v>0</v>
      </c>
      <c r="AS38" s="39">
        <v>0</v>
      </c>
      <c r="AT38" s="39">
        <v>0</v>
      </c>
      <c r="AU38" s="39">
        <v>0</v>
      </c>
      <c r="AV38" s="39">
        <v>0</v>
      </c>
      <c r="AW38" s="39">
        <v>0</v>
      </c>
      <c r="AX38" s="39">
        <v>0</v>
      </c>
      <c r="AY38" s="39">
        <v>0</v>
      </c>
      <c r="AZ38" s="39">
        <v>0</v>
      </c>
      <c r="BA38" s="39">
        <v>0</v>
      </c>
      <c r="BB38" s="39">
        <v>0</v>
      </c>
      <c r="BC38" s="39">
        <v>0</v>
      </c>
      <c r="BD38" s="39">
        <v>0</v>
      </c>
      <c r="BE38" s="39">
        <v>0</v>
      </c>
      <c r="BF38" s="39">
        <v>0</v>
      </c>
      <c r="BG38" s="39">
        <v>0</v>
      </c>
      <c r="BH38" s="39">
        <v>0</v>
      </c>
      <c r="BI38" s="39">
        <v>0</v>
      </c>
      <c r="BJ38" s="39">
        <v>0</v>
      </c>
      <c r="BK38" s="39">
        <v>0</v>
      </c>
      <c r="BL38" s="39">
        <v>0</v>
      </c>
      <c r="BM38" s="39">
        <v>0</v>
      </c>
      <c r="BN38" s="39">
        <v>0</v>
      </c>
      <c r="BO38" s="39">
        <v>0</v>
      </c>
      <c r="BP38" s="39">
        <v>0</v>
      </c>
      <c r="BQ38" s="39">
        <v>0</v>
      </c>
      <c r="BR38" s="39">
        <v>0</v>
      </c>
      <c r="BS38" s="39">
        <v>0</v>
      </c>
      <c r="BT38" s="39">
        <v>0</v>
      </c>
      <c r="BU38" s="39">
        <v>0</v>
      </c>
      <c r="BV38" s="39">
        <v>0</v>
      </c>
      <c r="BW38" s="39">
        <v>0</v>
      </c>
      <c r="BX38" s="39">
        <v>0</v>
      </c>
      <c r="BY38" s="39">
        <v>0</v>
      </c>
      <c r="BZ38" s="39">
        <v>0</v>
      </c>
      <c r="CA38" s="39">
        <v>0</v>
      </c>
      <c r="CB38" s="39">
        <v>0</v>
      </c>
      <c r="CC38" s="39">
        <v>0</v>
      </c>
      <c r="CD38" s="39">
        <v>0</v>
      </c>
      <c r="CE38" s="39">
        <v>0</v>
      </c>
      <c r="CF38" s="39">
        <v>0</v>
      </c>
      <c r="CG38" s="39">
        <v>0</v>
      </c>
      <c r="CH38" s="39">
        <v>0</v>
      </c>
      <c r="CI38" s="39">
        <v>0</v>
      </c>
      <c r="CJ38" s="39">
        <v>0</v>
      </c>
      <c r="CK38" s="39">
        <v>0</v>
      </c>
      <c r="CL38" s="39">
        <v>0</v>
      </c>
      <c r="CM38" s="39">
        <v>0</v>
      </c>
      <c r="CN38" s="39">
        <v>0</v>
      </c>
      <c r="CO38" s="39">
        <v>0</v>
      </c>
      <c r="CP38" s="39">
        <v>0</v>
      </c>
      <c r="CQ38" s="39">
        <v>0</v>
      </c>
      <c r="CR38" s="39">
        <v>0</v>
      </c>
      <c r="CS38" s="39">
        <v>0</v>
      </c>
      <c r="CT38" s="39">
        <v>0</v>
      </c>
      <c r="CU38" s="39">
        <v>0</v>
      </c>
      <c r="CV38" s="39">
        <v>0</v>
      </c>
      <c r="CW38" s="39">
        <v>0</v>
      </c>
      <c r="CX38" s="39">
        <v>0</v>
      </c>
      <c r="CY38" s="39">
        <v>0</v>
      </c>
      <c r="CZ38" s="39">
        <v>0</v>
      </c>
      <c r="DA38" s="39">
        <v>0</v>
      </c>
      <c r="DB38" s="39">
        <v>0</v>
      </c>
      <c r="DC38" s="39">
        <v>0</v>
      </c>
      <c r="DD38" s="39">
        <v>0</v>
      </c>
      <c r="DE38" s="39">
        <v>0</v>
      </c>
      <c r="DF38" s="39">
        <v>0</v>
      </c>
      <c r="DG38" s="42">
        <v>0</v>
      </c>
    </row>
    <row r="39" spans="1:111">
      <c r="A39" s="87" t="s">
        <v>518</v>
      </c>
      <c r="B39" s="88" t="s">
        <v>518</v>
      </c>
      <c r="C39" s="88" t="s">
        <v>518</v>
      </c>
      <c r="D39" s="44" t="s">
        <v>519</v>
      </c>
      <c r="E39" s="52">
        <v>1167.1314</v>
      </c>
      <c r="F39" s="52">
        <v>1167.1314</v>
      </c>
      <c r="G39" s="45">
        <v>0</v>
      </c>
      <c r="H39" s="45">
        <v>0</v>
      </c>
      <c r="I39" s="45">
        <v>0</v>
      </c>
      <c r="J39" s="45">
        <v>0</v>
      </c>
      <c r="K39" s="45">
        <v>0</v>
      </c>
      <c r="L39" s="45">
        <v>0</v>
      </c>
      <c r="M39" s="45">
        <v>0</v>
      </c>
      <c r="N39" s="45">
        <v>0</v>
      </c>
      <c r="O39" s="45">
        <v>0</v>
      </c>
      <c r="P39" s="45">
        <v>0</v>
      </c>
      <c r="Q39" s="52">
        <v>1167.1314</v>
      </c>
      <c r="R39" s="45">
        <v>0</v>
      </c>
      <c r="S39" s="45">
        <v>0</v>
      </c>
      <c r="T39" s="45">
        <v>0</v>
      </c>
      <c r="U39" s="45">
        <v>0</v>
      </c>
      <c r="V39" s="45">
        <v>0</v>
      </c>
      <c r="W39" s="45">
        <v>0</v>
      </c>
      <c r="X39" s="45">
        <v>0</v>
      </c>
      <c r="Y39" s="45">
        <v>0</v>
      </c>
      <c r="Z39" s="45">
        <v>0</v>
      </c>
      <c r="AA39" s="45">
        <v>0</v>
      </c>
      <c r="AB39" s="45">
        <v>0</v>
      </c>
      <c r="AC39" s="45">
        <v>0</v>
      </c>
      <c r="AD39" s="45">
        <v>0</v>
      </c>
      <c r="AE39" s="45">
        <v>0</v>
      </c>
      <c r="AF39" s="45">
        <v>0</v>
      </c>
      <c r="AG39" s="45">
        <v>0</v>
      </c>
      <c r="AH39" s="45">
        <v>0</v>
      </c>
      <c r="AI39" s="45">
        <v>0</v>
      </c>
      <c r="AJ39" s="45">
        <v>0</v>
      </c>
      <c r="AK39" s="45">
        <v>0</v>
      </c>
      <c r="AL39" s="45">
        <v>0</v>
      </c>
      <c r="AM39" s="45">
        <v>0</v>
      </c>
      <c r="AN39" s="45">
        <v>0</v>
      </c>
      <c r="AO39" s="45">
        <v>0</v>
      </c>
      <c r="AP39" s="45">
        <v>0</v>
      </c>
      <c r="AQ39" s="45">
        <v>0</v>
      </c>
      <c r="AR39" s="45">
        <v>0</v>
      </c>
      <c r="AS39" s="45">
        <v>0</v>
      </c>
      <c r="AT39" s="45">
        <v>0</v>
      </c>
      <c r="AU39" s="45">
        <v>0</v>
      </c>
      <c r="AV39" s="45">
        <v>0</v>
      </c>
      <c r="AW39" s="45">
        <v>0</v>
      </c>
      <c r="AX39" s="45">
        <v>0</v>
      </c>
      <c r="AY39" s="45">
        <v>0</v>
      </c>
      <c r="AZ39" s="45">
        <v>0</v>
      </c>
      <c r="BA39" s="45">
        <v>0</v>
      </c>
      <c r="BB39" s="45">
        <v>0</v>
      </c>
      <c r="BC39" s="45">
        <v>0</v>
      </c>
      <c r="BD39" s="45">
        <v>0</v>
      </c>
      <c r="BE39" s="45">
        <v>0</v>
      </c>
      <c r="BF39" s="45">
        <v>0</v>
      </c>
      <c r="BG39" s="45">
        <v>0</v>
      </c>
      <c r="BH39" s="45">
        <v>0</v>
      </c>
      <c r="BI39" s="45">
        <v>0</v>
      </c>
      <c r="BJ39" s="45">
        <v>0</v>
      </c>
      <c r="BK39" s="45">
        <v>0</v>
      </c>
      <c r="BL39" s="45">
        <v>0</v>
      </c>
      <c r="BM39" s="45">
        <v>0</v>
      </c>
      <c r="BN39" s="45">
        <v>0</v>
      </c>
      <c r="BO39" s="45">
        <v>0</v>
      </c>
      <c r="BP39" s="45">
        <v>0</v>
      </c>
      <c r="BQ39" s="45">
        <v>0</v>
      </c>
      <c r="BR39" s="45">
        <v>0</v>
      </c>
      <c r="BS39" s="45">
        <v>0</v>
      </c>
      <c r="BT39" s="45">
        <v>0</v>
      </c>
      <c r="BU39" s="45">
        <v>0</v>
      </c>
      <c r="BV39" s="45">
        <v>0</v>
      </c>
      <c r="BW39" s="45">
        <v>0</v>
      </c>
      <c r="BX39" s="45">
        <v>0</v>
      </c>
      <c r="BY39" s="45">
        <v>0</v>
      </c>
      <c r="BZ39" s="45">
        <v>0</v>
      </c>
      <c r="CA39" s="45">
        <v>0</v>
      </c>
      <c r="CB39" s="45">
        <v>0</v>
      </c>
      <c r="CC39" s="45">
        <v>0</v>
      </c>
      <c r="CD39" s="45">
        <v>0</v>
      </c>
      <c r="CE39" s="45">
        <v>0</v>
      </c>
      <c r="CF39" s="45">
        <v>0</v>
      </c>
      <c r="CG39" s="45">
        <v>0</v>
      </c>
      <c r="CH39" s="45">
        <v>0</v>
      </c>
      <c r="CI39" s="45">
        <v>0</v>
      </c>
      <c r="CJ39" s="45">
        <v>0</v>
      </c>
      <c r="CK39" s="45">
        <v>0</v>
      </c>
      <c r="CL39" s="45">
        <v>0</v>
      </c>
      <c r="CM39" s="45">
        <v>0</v>
      </c>
      <c r="CN39" s="45">
        <v>0</v>
      </c>
      <c r="CO39" s="45">
        <v>0</v>
      </c>
      <c r="CP39" s="45">
        <v>0</v>
      </c>
      <c r="CQ39" s="45">
        <v>0</v>
      </c>
      <c r="CR39" s="45">
        <v>0</v>
      </c>
      <c r="CS39" s="45">
        <v>0</v>
      </c>
      <c r="CT39" s="45">
        <v>0</v>
      </c>
      <c r="CU39" s="45">
        <v>0</v>
      </c>
      <c r="CV39" s="45">
        <v>0</v>
      </c>
      <c r="CW39" s="45">
        <v>0</v>
      </c>
      <c r="CX39" s="45">
        <v>0</v>
      </c>
      <c r="CY39" s="45">
        <v>0</v>
      </c>
      <c r="CZ39" s="45">
        <v>0</v>
      </c>
      <c r="DA39" s="45">
        <v>0</v>
      </c>
      <c r="DB39" s="45">
        <v>0</v>
      </c>
      <c r="DC39" s="45">
        <v>0</v>
      </c>
      <c r="DD39" s="45">
        <v>0</v>
      </c>
      <c r="DE39" s="45">
        <v>0</v>
      </c>
      <c r="DF39" s="45">
        <v>0</v>
      </c>
      <c r="DG39" s="46">
        <v>0</v>
      </c>
    </row>
    <row r="40" spans="1:111">
      <c r="A40" s="87" t="s">
        <v>520</v>
      </c>
      <c r="B40" s="88" t="s">
        <v>520</v>
      </c>
      <c r="C40" s="88" t="s">
        <v>520</v>
      </c>
      <c r="D40" s="44" t="s">
        <v>521</v>
      </c>
      <c r="E40" s="52">
        <v>1167.1314</v>
      </c>
      <c r="F40" s="52">
        <v>1167.1314</v>
      </c>
      <c r="G40" s="45">
        <v>0</v>
      </c>
      <c r="H40" s="45">
        <v>0</v>
      </c>
      <c r="I40" s="45">
        <v>0</v>
      </c>
      <c r="J40" s="45">
        <v>0</v>
      </c>
      <c r="K40" s="45">
        <v>0</v>
      </c>
      <c r="L40" s="45">
        <v>0</v>
      </c>
      <c r="M40" s="45">
        <v>0</v>
      </c>
      <c r="N40" s="45">
        <v>0</v>
      </c>
      <c r="O40" s="45">
        <v>0</v>
      </c>
      <c r="P40" s="45">
        <v>0</v>
      </c>
      <c r="Q40" s="52">
        <v>1167.1314</v>
      </c>
      <c r="R40" s="45">
        <v>0</v>
      </c>
      <c r="S40" s="45">
        <v>0</v>
      </c>
      <c r="T40" s="45">
        <v>0</v>
      </c>
      <c r="U40" s="45">
        <v>0</v>
      </c>
      <c r="V40" s="45">
        <v>0</v>
      </c>
      <c r="W40" s="45">
        <v>0</v>
      </c>
      <c r="X40" s="45">
        <v>0</v>
      </c>
      <c r="Y40" s="45">
        <v>0</v>
      </c>
      <c r="Z40" s="45">
        <v>0</v>
      </c>
      <c r="AA40" s="45">
        <v>0</v>
      </c>
      <c r="AB40" s="45">
        <v>0</v>
      </c>
      <c r="AC40" s="45">
        <v>0</v>
      </c>
      <c r="AD40" s="45">
        <v>0</v>
      </c>
      <c r="AE40" s="45">
        <v>0</v>
      </c>
      <c r="AF40" s="45">
        <v>0</v>
      </c>
      <c r="AG40" s="45">
        <v>0</v>
      </c>
      <c r="AH40" s="45">
        <v>0</v>
      </c>
      <c r="AI40" s="45">
        <v>0</v>
      </c>
      <c r="AJ40" s="45">
        <v>0</v>
      </c>
      <c r="AK40" s="45">
        <v>0</v>
      </c>
      <c r="AL40" s="45">
        <v>0</v>
      </c>
      <c r="AM40" s="45">
        <v>0</v>
      </c>
      <c r="AN40" s="45">
        <v>0</v>
      </c>
      <c r="AO40" s="45">
        <v>0</v>
      </c>
      <c r="AP40" s="45">
        <v>0</v>
      </c>
      <c r="AQ40" s="45">
        <v>0</v>
      </c>
      <c r="AR40" s="45">
        <v>0</v>
      </c>
      <c r="AS40" s="45">
        <v>0</v>
      </c>
      <c r="AT40" s="45">
        <v>0</v>
      </c>
      <c r="AU40" s="45">
        <v>0</v>
      </c>
      <c r="AV40" s="45">
        <v>0</v>
      </c>
      <c r="AW40" s="45">
        <v>0</v>
      </c>
      <c r="AX40" s="45">
        <v>0</v>
      </c>
      <c r="AY40" s="45">
        <v>0</v>
      </c>
      <c r="AZ40" s="45">
        <v>0</v>
      </c>
      <c r="BA40" s="45">
        <v>0</v>
      </c>
      <c r="BB40" s="45">
        <v>0</v>
      </c>
      <c r="BC40" s="45">
        <v>0</v>
      </c>
      <c r="BD40" s="45">
        <v>0</v>
      </c>
      <c r="BE40" s="45">
        <v>0</v>
      </c>
      <c r="BF40" s="45">
        <v>0</v>
      </c>
      <c r="BG40" s="45">
        <v>0</v>
      </c>
      <c r="BH40" s="45">
        <v>0</v>
      </c>
      <c r="BI40" s="45">
        <v>0</v>
      </c>
      <c r="BJ40" s="45">
        <v>0</v>
      </c>
      <c r="BK40" s="45">
        <v>0</v>
      </c>
      <c r="BL40" s="45">
        <v>0</v>
      </c>
      <c r="BM40" s="45">
        <v>0</v>
      </c>
      <c r="BN40" s="45">
        <v>0</v>
      </c>
      <c r="BO40" s="45">
        <v>0</v>
      </c>
      <c r="BP40" s="45">
        <v>0</v>
      </c>
      <c r="BQ40" s="45">
        <v>0</v>
      </c>
      <c r="BR40" s="45">
        <v>0</v>
      </c>
      <c r="BS40" s="45">
        <v>0</v>
      </c>
      <c r="BT40" s="45">
        <v>0</v>
      </c>
      <c r="BU40" s="45">
        <v>0</v>
      </c>
      <c r="BV40" s="45">
        <v>0</v>
      </c>
      <c r="BW40" s="45">
        <v>0</v>
      </c>
      <c r="BX40" s="45">
        <v>0</v>
      </c>
      <c r="BY40" s="45">
        <v>0</v>
      </c>
      <c r="BZ40" s="45">
        <v>0</v>
      </c>
      <c r="CA40" s="45">
        <v>0</v>
      </c>
      <c r="CB40" s="45">
        <v>0</v>
      </c>
      <c r="CC40" s="45">
        <v>0</v>
      </c>
      <c r="CD40" s="45">
        <v>0</v>
      </c>
      <c r="CE40" s="45">
        <v>0</v>
      </c>
      <c r="CF40" s="45">
        <v>0</v>
      </c>
      <c r="CG40" s="45">
        <v>0</v>
      </c>
      <c r="CH40" s="45">
        <v>0</v>
      </c>
      <c r="CI40" s="45">
        <v>0</v>
      </c>
      <c r="CJ40" s="45">
        <v>0</v>
      </c>
      <c r="CK40" s="45">
        <v>0</v>
      </c>
      <c r="CL40" s="45">
        <v>0</v>
      </c>
      <c r="CM40" s="45">
        <v>0</v>
      </c>
      <c r="CN40" s="45">
        <v>0</v>
      </c>
      <c r="CO40" s="45">
        <v>0</v>
      </c>
      <c r="CP40" s="45">
        <v>0</v>
      </c>
      <c r="CQ40" s="45">
        <v>0</v>
      </c>
      <c r="CR40" s="45">
        <v>0</v>
      </c>
      <c r="CS40" s="45">
        <v>0</v>
      </c>
      <c r="CT40" s="45">
        <v>0</v>
      </c>
      <c r="CU40" s="45">
        <v>0</v>
      </c>
      <c r="CV40" s="45">
        <v>0</v>
      </c>
      <c r="CW40" s="45">
        <v>0</v>
      </c>
      <c r="CX40" s="45">
        <v>0</v>
      </c>
      <c r="CY40" s="45">
        <v>0</v>
      </c>
      <c r="CZ40" s="45">
        <v>0</v>
      </c>
      <c r="DA40" s="45">
        <v>0</v>
      </c>
      <c r="DB40" s="45">
        <v>0</v>
      </c>
      <c r="DC40" s="45">
        <v>0</v>
      </c>
      <c r="DD40" s="45">
        <v>0</v>
      </c>
      <c r="DE40" s="45">
        <v>0</v>
      </c>
      <c r="DF40" s="45">
        <v>0</v>
      </c>
      <c r="DG40" s="46">
        <v>0</v>
      </c>
    </row>
    <row r="41" spans="1:111">
      <c r="A41" s="89" t="s">
        <v>522</v>
      </c>
      <c r="B41" s="88" t="s">
        <v>522</v>
      </c>
      <c r="C41" s="88" t="s">
        <v>522</v>
      </c>
      <c r="D41" s="47" t="s">
        <v>523</v>
      </c>
      <c r="E41" s="39">
        <v>1167.1314</v>
      </c>
      <c r="F41" s="39">
        <v>1167.1314</v>
      </c>
      <c r="G41" s="39">
        <v>0</v>
      </c>
      <c r="H41" s="39">
        <v>0</v>
      </c>
      <c r="I41" s="39">
        <v>0</v>
      </c>
      <c r="J41" s="39">
        <v>0</v>
      </c>
      <c r="K41" s="39">
        <v>0</v>
      </c>
      <c r="L41" s="39">
        <v>0</v>
      </c>
      <c r="M41" s="39">
        <v>0</v>
      </c>
      <c r="N41" s="39">
        <v>0</v>
      </c>
      <c r="O41" s="39">
        <v>0</v>
      </c>
      <c r="P41" s="39">
        <v>0</v>
      </c>
      <c r="Q41" s="39">
        <v>1167.1314</v>
      </c>
      <c r="R41" s="39">
        <v>0</v>
      </c>
      <c r="S41" s="39">
        <v>0</v>
      </c>
      <c r="T41" s="39">
        <v>0</v>
      </c>
      <c r="U41" s="39">
        <v>0</v>
      </c>
      <c r="V41" s="39">
        <v>0</v>
      </c>
      <c r="W41" s="39">
        <v>0</v>
      </c>
      <c r="X41" s="39">
        <v>0</v>
      </c>
      <c r="Y41" s="39">
        <v>0</v>
      </c>
      <c r="Z41" s="39">
        <v>0</v>
      </c>
      <c r="AA41" s="39">
        <v>0</v>
      </c>
      <c r="AB41" s="39">
        <v>0</v>
      </c>
      <c r="AC41" s="39">
        <v>0</v>
      </c>
      <c r="AD41" s="39">
        <v>0</v>
      </c>
      <c r="AE41" s="39">
        <v>0</v>
      </c>
      <c r="AF41" s="39">
        <v>0</v>
      </c>
      <c r="AG41" s="39">
        <v>0</v>
      </c>
      <c r="AH41" s="39">
        <v>0</v>
      </c>
      <c r="AI41" s="39">
        <v>0</v>
      </c>
      <c r="AJ41" s="39">
        <v>0</v>
      </c>
      <c r="AK41" s="39">
        <v>0</v>
      </c>
      <c r="AL41" s="39">
        <v>0</v>
      </c>
      <c r="AM41" s="39">
        <v>0</v>
      </c>
      <c r="AN41" s="39">
        <v>0</v>
      </c>
      <c r="AO41" s="39">
        <v>0</v>
      </c>
      <c r="AP41" s="39">
        <v>0</v>
      </c>
      <c r="AQ41" s="39">
        <v>0</v>
      </c>
      <c r="AR41" s="39">
        <v>0</v>
      </c>
      <c r="AS41" s="39">
        <v>0</v>
      </c>
      <c r="AT41" s="39">
        <v>0</v>
      </c>
      <c r="AU41" s="39">
        <v>0</v>
      </c>
      <c r="AV41" s="39">
        <v>0</v>
      </c>
      <c r="AW41" s="39">
        <v>0</v>
      </c>
      <c r="AX41" s="39">
        <v>0</v>
      </c>
      <c r="AY41" s="39">
        <v>0</v>
      </c>
      <c r="AZ41" s="39">
        <v>0</v>
      </c>
      <c r="BA41" s="39">
        <v>0</v>
      </c>
      <c r="BB41" s="39">
        <v>0</v>
      </c>
      <c r="BC41" s="39">
        <v>0</v>
      </c>
      <c r="BD41" s="39">
        <v>0</v>
      </c>
      <c r="BE41" s="39">
        <v>0</v>
      </c>
      <c r="BF41" s="39">
        <v>0</v>
      </c>
      <c r="BG41" s="39">
        <v>0</v>
      </c>
      <c r="BH41" s="39">
        <v>0</v>
      </c>
      <c r="BI41" s="39">
        <v>0</v>
      </c>
      <c r="BJ41" s="39">
        <v>0</v>
      </c>
      <c r="BK41" s="39">
        <v>0</v>
      </c>
      <c r="BL41" s="39">
        <v>0</v>
      </c>
      <c r="BM41" s="39">
        <v>0</v>
      </c>
      <c r="BN41" s="39">
        <v>0</v>
      </c>
      <c r="BO41" s="39">
        <v>0</v>
      </c>
      <c r="BP41" s="39">
        <v>0</v>
      </c>
      <c r="BQ41" s="39">
        <v>0</v>
      </c>
      <c r="BR41" s="39">
        <v>0</v>
      </c>
      <c r="BS41" s="39">
        <v>0</v>
      </c>
      <c r="BT41" s="39">
        <v>0</v>
      </c>
      <c r="BU41" s="39">
        <v>0</v>
      </c>
      <c r="BV41" s="39">
        <v>0</v>
      </c>
      <c r="BW41" s="39">
        <v>0</v>
      </c>
      <c r="BX41" s="39">
        <v>0</v>
      </c>
      <c r="BY41" s="39">
        <v>0</v>
      </c>
      <c r="BZ41" s="39">
        <v>0</v>
      </c>
      <c r="CA41" s="39">
        <v>0</v>
      </c>
      <c r="CB41" s="39">
        <v>0</v>
      </c>
      <c r="CC41" s="39">
        <v>0</v>
      </c>
      <c r="CD41" s="39">
        <v>0</v>
      </c>
      <c r="CE41" s="39">
        <v>0</v>
      </c>
      <c r="CF41" s="39">
        <v>0</v>
      </c>
      <c r="CG41" s="39">
        <v>0</v>
      </c>
      <c r="CH41" s="39">
        <v>0</v>
      </c>
      <c r="CI41" s="39">
        <v>0</v>
      </c>
      <c r="CJ41" s="39">
        <v>0</v>
      </c>
      <c r="CK41" s="39">
        <v>0</v>
      </c>
      <c r="CL41" s="39">
        <v>0</v>
      </c>
      <c r="CM41" s="39">
        <v>0</v>
      </c>
      <c r="CN41" s="39">
        <v>0</v>
      </c>
      <c r="CO41" s="39">
        <v>0</v>
      </c>
      <c r="CP41" s="39">
        <v>0</v>
      </c>
      <c r="CQ41" s="39">
        <v>0</v>
      </c>
      <c r="CR41" s="39">
        <v>0</v>
      </c>
      <c r="CS41" s="39">
        <v>0</v>
      </c>
      <c r="CT41" s="39">
        <v>0</v>
      </c>
      <c r="CU41" s="39">
        <v>0</v>
      </c>
      <c r="CV41" s="39">
        <v>0</v>
      </c>
      <c r="CW41" s="39">
        <v>0</v>
      </c>
      <c r="CX41" s="39">
        <v>0</v>
      </c>
      <c r="CY41" s="39">
        <v>0</v>
      </c>
      <c r="CZ41" s="39">
        <v>0</v>
      </c>
      <c r="DA41" s="39">
        <v>0</v>
      </c>
      <c r="DB41" s="39">
        <v>0</v>
      </c>
      <c r="DC41" s="39">
        <v>0</v>
      </c>
      <c r="DD41" s="39">
        <v>0</v>
      </c>
      <c r="DE41" s="39">
        <v>0</v>
      </c>
      <c r="DF41" s="39">
        <v>0</v>
      </c>
      <c r="DG41" s="42">
        <v>0</v>
      </c>
    </row>
    <row r="42" spans="1:111">
      <c r="A42" s="87" t="s">
        <v>530</v>
      </c>
      <c r="B42" s="88" t="s">
        <v>530</v>
      </c>
      <c r="C42" s="88" t="s">
        <v>530</v>
      </c>
      <c r="D42" s="44" t="s">
        <v>395</v>
      </c>
      <c r="E42" s="45">
        <v>0.5</v>
      </c>
      <c r="F42" s="45">
        <v>0.5</v>
      </c>
      <c r="G42" s="45">
        <v>0</v>
      </c>
      <c r="H42" s="45">
        <v>0</v>
      </c>
      <c r="I42" s="45">
        <v>0</v>
      </c>
      <c r="J42" s="45">
        <v>0</v>
      </c>
      <c r="K42" s="45">
        <v>0</v>
      </c>
      <c r="L42" s="45">
        <v>0</v>
      </c>
      <c r="M42" s="45">
        <v>0</v>
      </c>
      <c r="N42" s="45">
        <v>0</v>
      </c>
      <c r="O42" s="45">
        <v>0</v>
      </c>
      <c r="P42" s="45">
        <v>0</v>
      </c>
      <c r="Q42" s="45">
        <v>0</v>
      </c>
      <c r="R42" s="45">
        <v>0</v>
      </c>
      <c r="S42" s="45">
        <v>0.5</v>
      </c>
      <c r="T42" s="45">
        <v>0</v>
      </c>
      <c r="U42" s="45">
        <v>0</v>
      </c>
      <c r="V42" s="45">
        <v>0</v>
      </c>
      <c r="W42" s="45">
        <v>0</v>
      </c>
      <c r="X42" s="45">
        <v>0</v>
      </c>
      <c r="Y42" s="45">
        <v>0</v>
      </c>
      <c r="Z42" s="45">
        <v>0</v>
      </c>
      <c r="AA42" s="45">
        <v>0</v>
      </c>
      <c r="AB42" s="45">
        <v>0</v>
      </c>
      <c r="AC42" s="45">
        <v>0</v>
      </c>
      <c r="AD42" s="45">
        <v>0</v>
      </c>
      <c r="AE42" s="45">
        <v>0</v>
      </c>
      <c r="AF42" s="45">
        <v>0</v>
      </c>
      <c r="AG42" s="45">
        <v>0</v>
      </c>
      <c r="AH42" s="45">
        <v>0</v>
      </c>
      <c r="AI42" s="45">
        <v>0</v>
      </c>
      <c r="AJ42" s="45">
        <v>0</v>
      </c>
      <c r="AK42" s="45">
        <v>0</v>
      </c>
      <c r="AL42" s="45">
        <v>0</v>
      </c>
      <c r="AM42" s="45">
        <v>0</v>
      </c>
      <c r="AN42" s="45">
        <v>0</v>
      </c>
      <c r="AO42" s="45">
        <v>0</v>
      </c>
      <c r="AP42" s="45">
        <v>0</v>
      </c>
      <c r="AQ42" s="45">
        <v>0</v>
      </c>
      <c r="AR42" s="45">
        <v>0</v>
      </c>
      <c r="AS42" s="45">
        <v>0</v>
      </c>
      <c r="AT42" s="45">
        <v>0</v>
      </c>
      <c r="AU42" s="45">
        <v>0</v>
      </c>
      <c r="AV42" s="45">
        <v>0</v>
      </c>
      <c r="AW42" s="45">
        <v>0</v>
      </c>
      <c r="AX42" s="45">
        <v>0</v>
      </c>
      <c r="AY42" s="45">
        <v>0</v>
      </c>
      <c r="AZ42" s="45">
        <v>0</v>
      </c>
      <c r="BA42" s="45">
        <v>0</v>
      </c>
      <c r="BB42" s="45">
        <v>0</v>
      </c>
      <c r="BC42" s="45">
        <v>0</v>
      </c>
      <c r="BD42" s="45">
        <v>0</v>
      </c>
      <c r="BE42" s="45">
        <v>0</v>
      </c>
      <c r="BF42" s="45">
        <v>0</v>
      </c>
      <c r="BG42" s="45">
        <v>0</v>
      </c>
      <c r="BH42" s="45">
        <v>0</v>
      </c>
      <c r="BI42" s="45">
        <v>0</v>
      </c>
      <c r="BJ42" s="45">
        <v>0</v>
      </c>
      <c r="BK42" s="45">
        <v>0</v>
      </c>
      <c r="BL42" s="45">
        <v>0</v>
      </c>
      <c r="BM42" s="45">
        <v>0</v>
      </c>
      <c r="BN42" s="45">
        <v>0</v>
      </c>
      <c r="BO42" s="45">
        <v>0</v>
      </c>
      <c r="BP42" s="45">
        <v>0</v>
      </c>
      <c r="BQ42" s="45">
        <v>0</v>
      </c>
      <c r="BR42" s="45">
        <v>0</v>
      </c>
      <c r="BS42" s="45">
        <v>0</v>
      </c>
      <c r="BT42" s="45">
        <v>0</v>
      </c>
      <c r="BU42" s="45">
        <v>0</v>
      </c>
      <c r="BV42" s="45">
        <v>0</v>
      </c>
      <c r="BW42" s="45">
        <v>0</v>
      </c>
      <c r="BX42" s="45">
        <v>0</v>
      </c>
      <c r="BY42" s="45">
        <v>0</v>
      </c>
      <c r="BZ42" s="45">
        <v>0</v>
      </c>
      <c r="CA42" s="45">
        <v>0</v>
      </c>
      <c r="CB42" s="45">
        <v>0</v>
      </c>
      <c r="CC42" s="45">
        <v>0</v>
      </c>
      <c r="CD42" s="45">
        <v>0</v>
      </c>
      <c r="CE42" s="45">
        <v>0</v>
      </c>
      <c r="CF42" s="45">
        <v>0</v>
      </c>
      <c r="CG42" s="45">
        <v>0</v>
      </c>
      <c r="CH42" s="45">
        <v>0</v>
      </c>
      <c r="CI42" s="45">
        <v>0</v>
      </c>
      <c r="CJ42" s="45">
        <v>0</v>
      </c>
      <c r="CK42" s="45">
        <v>0</v>
      </c>
      <c r="CL42" s="45">
        <v>0</v>
      </c>
      <c r="CM42" s="45">
        <v>0</v>
      </c>
      <c r="CN42" s="45">
        <v>0</v>
      </c>
      <c r="CO42" s="45">
        <v>0</v>
      </c>
      <c r="CP42" s="45">
        <v>0</v>
      </c>
      <c r="CQ42" s="45">
        <v>0</v>
      </c>
      <c r="CR42" s="45">
        <v>0</v>
      </c>
      <c r="CS42" s="45">
        <v>0</v>
      </c>
      <c r="CT42" s="45">
        <v>0</v>
      </c>
      <c r="CU42" s="45">
        <v>0</v>
      </c>
      <c r="CV42" s="45">
        <v>0</v>
      </c>
      <c r="CW42" s="45">
        <v>0</v>
      </c>
      <c r="CX42" s="45">
        <v>0</v>
      </c>
      <c r="CY42" s="45">
        <v>0</v>
      </c>
      <c r="CZ42" s="45">
        <v>0</v>
      </c>
      <c r="DA42" s="45">
        <v>0</v>
      </c>
      <c r="DB42" s="45">
        <v>0</v>
      </c>
      <c r="DC42" s="45">
        <v>0</v>
      </c>
      <c r="DD42" s="45">
        <v>0</v>
      </c>
      <c r="DE42" s="45">
        <v>0</v>
      </c>
      <c r="DF42" s="45">
        <v>0</v>
      </c>
      <c r="DG42" s="46">
        <v>0</v>
      </c>
    </row>
    <row r="43" spans="1:111">
      <c r="A43" s="87" t="s">
        <v>531</v>
      </c>
      <c r="B43" s="88" t="s">
        <v>531</v>
      </c>
      <c r="C43" s="88" t="s">
        <v>531</v>
      </c>
      <c r="D43" s="44" t="s">
        <v>395</v>
      </c>
      <c r="E43" s="45">
        <v>0.5</v>
      </c>
      <c r="F43" s="45">
        <v>0.5</v>
      </c>
      <c r="G43" s="45">
        <v>0</v>
      </c>
      <c r="H43" s="45">
        <v>0</v>
      </c>
      <c r="I43" s="45">
        <v>0</v>
      </c>
      <c r="J43" s="45">
        <v>0</v>
      </c>
      <c r="K43" s="45">
        <v>0</v>
      </c>
      <c r="L43" s="45">
        <v>0</v>
      </c>
      <c r="M43" s="45">
        <v>0</v>
      </c>
      <c r="N43" s="45">
        <v>0</v>
      </c>
      <c r="O43" s="45">
        <v>0</v>
      </c>
      <c r="P43" s="45">
        <v>0</v>
      </c>
      <c r="Q43" s="45">
        <v>0</v>
      </c>
      <c r="R43" s="45">
        <v>0</v>
      </c>
      <c r="S43" s="45">
        <v>0.5</v>
      </c>
      <c r="T43" s="45">
        <v>0</v>
      </c>
      <c r="U43" s="45">
        <v>0</v>
      </c>
      <c r="V43" s="45">
        <v>0</v>
      </c>
      <c r="W43" s="45">
        <v>0</v>
      </c>
      <c r="X43" s="45">
        <v>0</v>
      </c>
      <c r="Y43" s="45">
        <v>0</v>
      </c>
      <c r="Z43" s="45">
        <v>0</v>
      </c>
      <c r="AA43" s="45">
        <v>0</v>
      </c>
      <c r="AB43" s="45">
        <v>0</v>
      </c>
      <c r="AC43" s="45">
        <v>0</v>
      </c>
      <c r="AD43" s="45">
        <v>0</v>
      </c>
      <c r="AE43" s="45">
        <v>0</v>
      </c>
      <c r="AF43" s="45">
        <v>0</v>
      </c>
      <c r="AG43" s="45">
        <v>0</v>
      </c>
      <c r="AH43" s="45">
        <v>0</v>
      </c>
      <c r="AI43" s="45">
        <v>0</v>
      </c>
      <c r="AJ43" s="45">
        <v>0</v>
      </c>
      <c r="AK43" s="45">
        <v>0</v>
      </c>
      <c r="AL43" s="45">
        <v>0</v>
      </c>
      <c r="AM43" s="45">
        <v>0</v>
      </c>
      <c r="AN43" s="45">
        <v>0</v>
      </c>
      <c r="AO43" s="45">
        <v>0</v>
      </c>
      <c r="AP43" s="45">
        <v>0</v>
      </c>
      <c r="AQ43" s="45">
        <v>0</v>
      </c>
      <c r="AR43" s="45">
        <v>0</v>
      </c>
      <c r="AS43" s="45">
        <v>0</v>
      </c>
      <c r="AT43" s="45">
        <v>0</v>
      </c>
      <c r="AU43" s="45">
        <v>0</v>
      </c>
      <c r="AV43" s="45">
        <v>0</v>
      </c>
      <c r="AW43" s="45">
        <v>0</v>
      </c>
      <c r="AX43" s="45">
        <v>0</v>
      </c>
      <c r="AY43" s="45">
        <v>0</v>
      </c>
      <c r="AZ43" s="45">
        <v>0</v>
      </c>
      <c r="BA43" s="45">
        <v>0</v>
      </c>
      <c r="BB43" s="45">
        <v>0</v>
      </c>
      <c r="BC43" s="45">
        <v>0</v>
      </c>
      <c r="BD43" s="45">
        <v>0</v>
      </c>
      <c r="BE43" s="45">
        <v>0</v>
      </c>
      <c r="BF43" s="45">
        <v>0</v>
      </c>
      <c r="BG43" s="45">
        <v>0</v>
      </c>
      <c r="BH43" s="45">
        <v>0</v>
      </c>
      <c r="BI43" s="45">
        <v>0</v>
      </c>
      <c r="BJ43" s="45">
        <v>0</v>
      </c>
      <c r="BK43" s="45">
        <v>0</v>
      </c>
      <c r="BL43" s="45">
        <v>0</v>
      </c>
      <c r="BM43" s="45">
        <v>0</v>
      </c>
      <c r="BN43" s="45">
        <v>0</v>
      </c>
      <c r="BO43" s="45">
        <v>0</v>
      </c>
      <c r="BP43" s="45">
        <v>0</v>
      </c>
      <c r="BQ43" s="45">
        <v>0</v>
      </c>
      <c r="BR43" s="45">
        <v>0</v>
      </c>
      <c r="BS43" s="45">
        <v>0</v>
      </c>
      <c r="BT43" s="45">
        <v>0</v>
      </c>
      <c r="BU43" s="45">
        <v>0</v>
      </c>
      <c r="BV43" s="45">
        <v>0</v>
      </c>
      <c r="BW43" s="45">
        <v>0</v>
      </c>
      <c r="BX43" s="45">
        <v>0</v>
      </c>
      <c r="BY43" s="45">
        <v>0</v>
      </c>
      <c r="BZ43" s="45">
        <v>0</v>
      </c>
      <c r="CA43" s="45">
        <v>0</v>
      </c>
      <c r="CB43" s="45">
        <v>0</v>
      </c>
      <c r="CC43" s="45">
        <v>0</v>
      </c>
      <c r="CD43" s="45">
        <v>0</v>
      </c>
      <c r="CE43" s="45">
        <v>0</v>
      </c>
      <c r="CF43" s="45">
        <v>0</v>
      </c>
      <c r="CG43" s="45">
        <v>0</v>
      </c>
      <c r="CH43" s="45">
        <v>0</v>
      </c>
      <c r="CI43" s="45">
        <v>0</v>
      </c>
      <c r="CJ43" s="45">
        <v>0</v>
      </c>
      <c r="CK43" s="45">
        <v>0</v>
      </c>
      <c r="CL43" s="45">
        <v>0</v>
      </c>
      <c r="CM43" s="45">
        <v>0</v>
      </c>
      <c r="CN43" s="45">
        <v>0</v>
      </c>
      <c r="CO43" s="45">
        <v>0</v>
      </c>
      <c r="CP43" s="45">
        <v>0</v>
      </c>
      <c r="CQ43" s="45">
        <v>0</v>
      </c>
      <c r="CR43" s="45">
        <v>0</v>
      </c>
      <c r="CS43" s="45">
        <v>0</v>
      </c>
      <c r="CT43" s="45">
        <v>0</v>
      </c>
      <c r="CU43" s="45">
        <v>0</v>
      </c>
      <c r="CV43" s="45">
        <v>0</v>
      </c>
      <c r="CW43" s="45">
        <v>0</v>
      </c>
      <c r="CX43" s="45">
        <v>0</v>
      </c>
      <c r="CY43" s="45">
        <v>0</v>
      </c>
      <c r="CZ43" s="45">
        <v>0</v>
      </c>
      <c r="DA43" s="45">
        <v>0</v>
      </c>
      <c r="DB43" s="45">
        <v>0</v>
      </c>
      <c r="DC43" s="45">
        <v>0</v>
      </c>
      <c r="DD43" s="45">
        <v>0</v>
      </c>
      <c r="DE43" s="45">
        <v>0</v>
      </c>
      <c r="DF43" s="45">
        <v>0</v>
      </c>
      <c r="DG43" s="46">
        <v>0</v>
      </c>
    </row>
    <row r="44" spans="1:111" ht="13.5" thickBot="1">
      <c r="A44" s="90" t="s">
        <v>532</v>
      </c>
      <c r="B44" s="91" t="s">
        <v>532</v>
      </c>
      <c r="C44" s="91" t="s">
        <v>532</v>
      </c>
      <c r="D44" s="53" t="s">
        <v>533</v>
      </c>
      <c r="E44" s="40">
        <v>0.5</v>
      </c>
      <c r="F44" s="40">
        <v>0.5</v>
      </c>
      <c r="G44" s="40">
        <v>0</v>
      </c>
      <c r="H44" s="40">
        <v>0</v>
      </c>
      <c r="I44" s="40">
        <v>0</v>
      </c>
      <c r="J44" s="40">
        <v>0</v>
      </c>
      <c r="K44" s="40">
        <v>0</v>
      </c>
      <c r="L44" s="40">
        <v>0</v>
      </c>
      <c r="M44" s="40">
        <v>0</v>
      </c>
      <c r="N44" s="40">
        <v>0</v>
      </c>
      <c r="O44" s="40">
        <v>0</v>
      </c>
      <c r="P44" s="40">
        <v>0</v>
      </c>
      <c r="Q44" s="40">
        <v>0</v>
      </c>
      <c r="R44" s="40">
        <v>0</v>
      </c>
      <c r="S44" s="40">
        <v>0.5</v>
      </c>
      <c r="T44" s="40">
        <v>0</v>
      </c>
      <c r="U44" s="40">
        <v>0</v>
      </c>
      <c r="V44" s="40">
        <v>0</v>
      </c>
      <c r="W44" s="40">
        <v>0</v>
      </c>
      <c r="X44" s="40">
        <v>0</v>
      </c>
      <c r="Y44" s="40">
        <v>0</v>
      </c>
      <c r="Z44" s="40">
        <v>0</v>
      </c>
      <c r="AA44" s="40">
        <v>0</v>
      </c>
      <c r="AB44" s="40">
        <v>0</v>
      </c>
      <c r="AC44" s="40">
        <v>0</v>
      </c>
      <c r="AD44" s="40">
        <v>0</v>
      </c>
      <c r="AE44" s="40">
        <v>0</v>
      </c>
      <c r="AF44" s="40">
        <v>0</v>
      </c>
      <c r="AG44" s="40">
        <v>0</v>
      </c>
      <c r="AH44" s="40">
        <v>0</v>
      </c>
      <c r="AI44" s="40">
        <v>0</v>
      </c>
      <c r="AJ44" s="40">
        <v>0</v>
      </c>
      <c r="AK44" s="40">
        <v>0</v>
      </c>
      <c r="AL44" s="40">
        <v>0</v>
      </c>
      <c r="AM44" s="40">
        <v>0</v>
      </c>
      <c r="AN44" s="40">
        <v>0</v>
      </c>
      <c r="AO44" s="40">
        <v>0</v>
      </c>
      <c r="AP44" s="40">
        <v>0</v>
      </c>
      <c r="AQ44" s="40">
        <v>0</v>
      </c>
      <c r="AR44" s="40">
        <v>0</v>
      </c>
      <c r="AS44" s="40">
        <v>0</v>
      </c>
      <c r="AT44" s="40">
        <v>0</v>
      </c>
      <c r="AU44" s="40">
        <v>0</v>
      </c>
      <c r="AV44" s="40">
        <v>0</v>
      </c>
      <c r="AW44" s="40">
        <v>0</v>
      </c>
      <c r="AX44" s="40">
        <v>0</v>
      </c>
      <c r="AY44" s="40">
        <v>0</v>
      </c>
      <c r="AZ44" s="40">
        <v>0</v>
      </c>
      <c r="BA44" s="40">
        <v>0</v>
      </c>
      <c r="BB44" s="40">
        <v>0</v>
      </c>
      <c r="BC44" s="40">
        <v>0</v>
      </c>
      <c r="BD44" s="40">
        <v>0</v>
      </c>
      <c r="BE44" s="40">
        <v>0</v>
      </c>
      <c r="BF44" s="40">
        <v>0</v>
      </c>
      <c r="BG44" s="40">
        <v>0</v>
      </c>
      <c r="BH44" s="40">
        <v>0</v>
      </c>
      <c r="BI44" s="40">
        <v>0</v>
      </c>
      <c r="BJ44" s="40">
        <v>0</v>
      </c>
      <c r="BK44" s="40">
        <v>0</v>
      </c>
      <c r="BL44" s="40">
        <v>0</v>
      </c>
      <c r="BM44" s="40">
        <v>0</v>
      </c>
      <c r="BN44" s="40">
        <v>0</v>
      </c>
      <c r="BO44" s="40">
        <v>0</v>
      </c>
      <c r="BP44" s="40">
        <v>0</v>
      </c>
      <c r="BQ44" s="40">
        <v>0</v>
      </c>
      <c r="BR44" s="40">
        <v>0</v>
      </c>
      <c r="BS44" s="40">
        <v>0</v>
      </c>
      <c r="BT44" s="40">
        <v>0</v>
      </c>
      <c r="BU44" s="40">
        <v>0</v>
      </c>
      <c r="BV44" s="40">
        <v>0</v>
      </c>
      <c r="BW44" s="40">
        <v>0</v>
      </c>
      <c r="BX44" s="40">
        <v>0</v>
      </c>
      <c r="BY44" s="40">
        <v>0</v>
      </c>
      <c r="BZ44" s="40">
        <v>0</v>
      </c>
      <c r="CA44" s="40">
        <v>0</v>
      </c>
      <c r="CB44" s="40">
        <v>0</v>
      </c>
      <c r="CC44" s="40">
        <v>0</v>
      </c>
      <c r="CD44" s="40">
        <v>0</v>
      </c>
      <c r="CE44" s="40">
        <v>0</v>
      </c>
      <c r="CF44" s="40">
        <v>0</v>
      </c>
      <c r="CG44" s="40">
        <v>0</v>
      </c>
      <c r="CH44" s="40">
        <v>0</v>
      </c>
      <c r="CI44" s="40">
        <v>0</v>
      </c>
      <c r="CJ44" s="40">
        <v>0</v>
      </c>
      <c r="CK44" s="40">
        <v>0</v>
      </c>
      <c r="CL44" s="40">
        <v>0</v>
      </c>
      <c r="CM44" s="40">
        <v>0</v>
      </c>
      <c r="CN44" s="40">
        <v>0</v>
      </c>
      <c r="CO44" s="40">
        <v>0</v>
      </c>
      <c r="CP44" s="40">
        <v>0</v>
      </c>
      <c r="CQ44" s="40">
        <v>0</v>
      </c>
      <c r="CR44" s="40">
        <v>0</v>
      </c>
      <c r="CS44" s="40">
        <v>0</v>
      </c>
      <c r="CT44" s="40">
        <v>0</v>
      </c>
      <c r="CU44" s="40">
        <v>0</v>
      </c>
      <c r="CV44" s="40">
        <v>0</v>
      </c>
      <c r="CW44" s="40">
        <v>0</v>
      </c>
      <c r="CX44" s="40">
        <v>0</v>
      </c>
      <c r="CY44" s="40">
        <v>0</v>
      </c>
      <c r="CZ44" s="40">
        <v>0</v>
      </c>
      <c r="DA44" s="40">
        <v>0</v>
      </c>
      <c r="DB44" s="40">
        <v>0</v>
      </c>
      <c r="DC44" s="40">
        <v>0</v>
      </c>
      <c r="DD44" s="40">
        <v>0</v>
      </c>
      <c r="DE44" s="40">
        <v>0</v>
      </c>
      <c r="DF44" s="40">
        <v>0</v>
      </c>
      <c r="DG44" s="43">
        <v>0</v>
      </c>
    </row>
    <row r="45" spans="1:111" ht="14.25" thickTop="1">
      <c r="A45" s="116" t="s">
        <v>412</v>
      </c>
      <c r="B45" s="116"/>
      <c r="C45" s="116"/>
      <c r="D45" s="116"/>
      <c r="E45" s="116"/>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6"/>
      <c r="AJ45" s="116"/>
      <c r="AK45" s="116"/>
      <c r="AL45" s="116"/>
      <c r="AM45" s="116"/>
      <c r="AN45" s="116"/>
      <c r="AO45" s="116"/>
      <c r="AP45" s="116"/>
      <c r="AQ45" s="116"/>
      <c r="AR45" s="116"/>
      <c r="AS45" s="116"/>
      <c r="AT45" s="116"/>
      <c r="AU45" s="116"/>
      <c r="AV45" s="116"/>
      <c r="AW45" s="116"/>
      <c r="AX45" s="116"/>
      <c r="AY45" s="116"/>
      <c r="AZ45" s="116"/>
      <c r="BA45" s="116"/>
      <c r="BB45" s="116"/>
      <c r="BC45" s="116"/>
      <c r="BD45" s="116"/>
      <c r="BE45" s="116"/>
      <c r="BF45" s="116"/>
      <c r="BG45" s="116"/>
      <c r="BH45" s="116"/>
      <c r="BI45" s="116"/>
      <c r="BJ45" s="116"/>
      <c r="BK45" s="116"/>
      <c r="BL45" s="116"/>
      <c r="BM45" s="116"/>
      <c r="BN45" s="116"/>
      <c r="BO45" s="116"/>
      <c r="BP45" s="116"/>
      <c r="BQ45" s="116"/>
      <c r="BR45" s="116"/>
      <c r="BS45" s="116"/>
      <c r="BT45" s="116"/>
      <c r="BU45" s="116"/>
      <c r="BV45" s="116"/>
      <c r="BW45" s="116"/>
      <c r="BX45" s="116"/>
      <c r="BY45" s="116"/>
      <c r="BZ45" s="116"/>
      <c r="CA45" s="116"/>
      <c r="CB45" s="116"/>
      <c r="CC45" s="116"/>
      <c r="CD45" s="116"/>
      <c r="CE45" s="116"/>
      <c r="CF45" s="116"/>
      <c r="CG45" s="116"/>
      <c r="CH45" s="116"/>
      <c r="CI45" s="116"/>
      <c r="CJ45" s="116"/>
      <c r="CK45" s="116"/>
      <c r="CL45" s="116"/>
      <c r="CM45" s="116"/>
      <c r="CN45" s="116"/>
      <c r="CO45" s="116"/>
      <c r="CP45" s="116"/>
      <c r="CQ45" s="116"/>
      <c r="CR45" s="116"/>
      <c r="CS45" s="116"/>
      <c r="CT45" s="116"/>
      <c r="CU45" s="116"/>
      <c r="CV45" s="29" t="s">
        <v>4</v>
      </c>
      <c r="CW45" s="29" t="s">
        <v>4</v>
      </c>
      <c r="CX45" s="29" t="s">
        <v>4</v>
      </c>
      <c r="CY45" s="29" t="s">
        <v>4</v>
      </c>
      <c r="CZ45" s="29" t="s">
        <v>4</v>
      </c>
      <c r="DA45" s="29" t="s">
        <v>4</v>
      </c>
      <c r="DB45" s="29" t="s">
        <v>4</v>
      </c>
      <c r="DC45" s="29" t="s">
        <v>4</v>
      </c>
      <c r="DD45" s="29" t="s">
        <v>4</v>
      </c>
      <c r="DE45" s="29" t="s">
        <v>4</v>
      </c>
      <c r="DF45" s="29" t="s">
        <v>4</v>
      </c>
      <c r="DG45" s="29" t="s">
        <v>4</v>
      </c>
    </row>
    <row r="47" spans="1:111">
      <c r="BF47" s="9" t="s">
        <v>417</v>
      </c>
    </row>
  </sheetData>
  <mergeCells count="159">
    <mergeCell ref="CZ4:DB4"/>
    <mergeCell ref="DC4:DG4"/>
    <mergeCell ref="CQ4:CS4"/>
    <mergeCell ref="CT4:CY4"/>
    <mergeCell ref="BZ4:CP4"/>
    <mergeCell ref="BM4:BY4"/>
    <mergeCell ref="AV4:BG4"/>
    <mergeCell ref="BH4:BL4"/>
    <mergeCell ref="T4:AU4"/>
    <mergeCell ref="D5:D7"/>
    <mergeCell ref="E4:E7"/>
    <mergeCell ref="A8:A9"/>
    <mergeCell ref="B8:B9"/>
    <mergeCell ref="C8:C9"/>
    <mergeCell ref="A45:CU45"/>
    <mergeCell ref="A14:C14"/>
    <mergeCell ref="A15:C15"/>
    <mergeCell ref="A12:C12"/>
    <mergeCell ref="A13:C13"/>
    <mergeCell ref="A10:C10"/>
    <mergeCell ref="A11:C11"/>
    <mergeCell ref="F4:S4"/>
    <mergeCell ref="A4:D4"/>
    <mergeCell ref="N5:N7"/>
    <mergeCell ref="O5:O7"/>
    <mergeCell ref="L5:L7"/>
    <mergeCell ref="M5:M7"/>
    <mergeCell ref="J5:J7"/>
    <mergeCell ref="K5:K7"/>
    <mergeCell ref="H5:H7"/>
    <mergeCell ref="I5:I7"/>
    <mergeCell ref="F5:F7"/>
    <mergeCell ref="G5:G7"/>
    <mergeCell ref="X5:X7"/>
    <mergeCell ref="Y5:Y7"/>
    <mergeCell ref="V5:V7"/>
    <mergeCell ref="W5:W7"/>
    <mergeCell ref="T5:T7"/>
    <mergeCell ref="U5:U7"/>
    <mergeCell ref="R5:R7"/>
    <mergeCell ref="S5:S7"/>
    <mergeCell ref="P5:P7"/>
    <mergeCell ref="Q5:Q7"/>
    <mergeCell ref="AH5:AH7"/>
    <mergeCell ref="AI5:AI7"/>
    <mergeCell ref="AF5:AF7"/>
    <mergeCell ref="AG5:AG7"/>
    <mergeCell ref="AD5:AD7"/>
    <mergeCell ref="AE5:AE7"/>
    <mergeCell ref="AB5:AB7"/>
    <mergeCell ref="AC5:AC7"/>
    <mergeCell ref="Z5:Z7"/>
    <mergeCell ref="AA5:AA7"/>
    <mergeCell ref="AR5:AR7"/>
    <mergeCell ref="AS5:AS7"/>
    <mergeCell ref="AP5:AP7"/>
    <mergeCell ref="AQ5:AQ7"/>
    <mergeCell ref="AN5:AN7"/>
    <mergeCell ref="AO5:AO7"/>
    <mergeCell ref="AL5:AL7"/>
    <mergeCell ref="AM5:AM7"/>
    <mergeCell ref="AJ5:AJ7"/>
    <mergeCell ref="AK5:AK7"/>
    <mergeCell ref="BB5:BB7"/>
    <mergeCell ref="BC5:BC7"/>
    <mergeCell ref="AZ5:AZ7"/>
    <mergeCell ref="BA5:BA7"/>
    <mergeCell ref="AX5:AX7"/>
    <mergeCell ref="AY5:AY7"/>
    <mergeCell ref="AV5:AV7"/>
    <mergeCell ref="AW5:AW7"/>
    <mergeCell ref="AT5:AT7"/>
    <mergeCell ref="AU5:AU7"/>
    <mergeCell ref="BL5:BL7"/>
    <mergeCell ref="BM5:BM7"/>
    <mergeCell ref="BJ5:BJ7"/>
    <mergeCell ref="BK5:BK7"/>
    <mergeCell ref="BH5:BH7"/>
    <mergeCell ref="BI5:BI7"/>
    <mergeCell ref="BF5:BF7"/>
    <mergeCell ref="BG5:BG7"/>
    <mergeCell ref="BD5:BD7"/>
    <mergeCell ref="BE5:BE7"/>
    <mergeCell ref="BV5:BV7"/>
    <mergeCell ref="BW5:BW7"/>
    <mergeCell ref="BT5:BT7"/>
    <mergeCell ref="BU5:BU7"/>
    <mergeCell ref="BR5:BR7"/>
    <mergeCell ref="BS5:BS7"/>
    <mergeCell ref="BP5:BP7"/>
    <mergeCell ref="BQ5:BQ7"/>
    <mergeCell ref="BN5:BN7"/>
    <mergeCell ref="BO5:BO7"/>
    <mergeCell ref="CF5:CF7"/>
    <mergeCell ref="CG5:CG7"/>
    <mergeCell ref="CD5:CD7"/>
    <mergeCell ref="CE5:CE7"/>
    <mergeCell ref="CB5:CB7"/>
    <mergeCell ref="CC5:CC7"/>
    <mergeCell ref="BZ5:BZ7"/>
    <mergeCell ref="CA5:CA7"/>
    <mergeCell ref="BX5:BX7"/>
    <mergeCell ref="BY5:BY7"/>
    <mergeCell ref="CQ5:CQ7"/>
    <mergeCell ref="CN5:CN7"/>
    <mergeCell ref="CO5:CO7"/>
    <mergeCell ref="CL5:CL7"/>
    <mergeCell ref="CM5:CM7"/>
    <mergeCell ref="CJ5:CJ7"/>
    <mergeCell ref="CK5:CK7"/>
    <mergeCell ref="CH5:CH7"/>
    <mergeCell ref="CI5:CI7"/>
    <mergeCell ref="A17:C17"/>
    <mergeCell ref="A18:C18"/>
    <mergeCell ref="A19:C19"/>
    <mergeCell ref="A20:C20"/>
    <mergeCell ref="A21:C21"/>
    <mergeCell ref="A16:C16"/>
    <mergeCell ref="A5:C7"/>
    <mergeCell ref="DF5:DF7"/>
    <mergeCell ref="DG5:DG7"/>
    <mergeCell ref="DD5:DD7"/>
    <mergeCell ref="DE5:DE7"/>
    <mergeCell ref="DB5:DB7"/>
    <mergeCell ref="DC5:DC7"/>
    <mergeCell ref="CZ5:CZ7"/>
    <mergeCell ref="DA5:DA7"/>
    <mergeCell ref="CX5:CX7"/>
    <mergeCell ref="CY5:CY7"/>
    <mergeCell ref="CV5:CV7"/>
    <mergeCell ref="CW5:CW7"/>
    <mergeCell ref="CT5:CT7"/>
    <mergeCell ref="CU5:CU7"/>
    <mergeCell ref="CR5:CR7"/>
    <mergeCell ref="CS5:CS7"/>
    <mergeCell ref="CP5:CP7"/>
    <mergeCell ref="A28:C28"/>
    <mergeCell ref="A29:C29"/>
    <mergeCell ref="A30:C30"/>
    <mergeCell ref="A31:C31"/>
    <mergeCell ref="A32:C32"/>
    <mergeCell ref="A33:C33"/>
    <mergeCell ref="A22:C22"/>
    <mergeCell ref="A23:C23"/>
    <mergeCell ref="A24:C24"/>
    <mergeCell ref="A25:C25"/>
    <mergeCell ref="A26:C26"/>
    <mergeCell ref="A27:C27"/>
    <mergeCell ref="A40:C40"/>
    <mergeCell ref="A41:C41"/>
    <mergeCell ref="A42:C42"/>
    <mergeCell ref="A43:C43"/>
    <mergeCell ref="A44:C44"/>
    <mergeCell ref="A34:C34"/>
    <mergeCell ref="A35:C35"/>
    <mergeCell ref="A36:C36"/>
    <mergeCell ref="A37:C37"/>
    <mergeCell ref="A38:C38"/>
    <mergeCell ref="A39:C39"/>
  </mergeCells>
  <phoneticPr fontId="8" type="noConversion"/>
  <pageMargins left="0.75" right="0.75" top="1" bottom="1" header="0.5" footer="0.5"/>
  <pageSetup paperSize="9" orientation="portrait" copies="0"/>
  <headerFooter alignWithMargins="0"/>
</worksheet>
</file>

<file path=xl/worksheets/sheet8.xml><?xml version="1.0" encoding="utf-8"?>
<worksheet xmlns="http://schemas.openxmlformats.org/spreadsheetml/2006/main" xmlns:r="http://schemas.openxmlformats.org/officeDocument/2006/relationships">
  <dimension ref="A1:I43"/>
  <sheetViews>
    <sheetView topLeftCell="A3" workbookViewId="0">
      <selection activeCell="I39" sqref="I39"/>
    </sheetView>
  </sheetViews>
  <sheetFormatPr defaultColWidth="9.140625" defaultRowHeight="12.75"/>
  <cols>
    <col min="1" max="1" width="7" customWidth="1"/>
    <col min="2" max="2" width="34.85546875" customWidth="1"/>
    <col min="3" max="3" width="17.140625" customWidth="1"/>
    <col min="4" max="4" width="7" customWidth="1"/>
    <col min="5" max="5" width="34.85546875" customWidth="1"/>
    <col min="6" max="6" width="17.140625" customWidth="1"/>
    <col min="7" max="7" width="7" customWidth="1"/>
    <col min="8" max="8" width="34.85546875" customWidth="1"/>
    <col min="9" max="9" width="17.28515625" style="56" customWidth="1"/>
    <col min="10" max="10" width="9.7109375" customWidth="1"/>
  </cols>
  <sheetData>
    <row r="1" spans="1:9" ht="20.25">
      <c r="E1" s="1" t="s">
        <v>418</v>
      </c>
    </row>
    <row r="2" spans="1:9">
      <c r="I2" s="58" t="s">
        <v>419</v>
      </c>
    </row>
    <row r="3" spans="1:9">
      <c r="A3" s="3"/>
      <c r="I3" s="58" t="s">
        <v>2</v>
      </c>
    </row>
    <row r="4" spans="1:9" ht="15.4" customHeight="1">
      <c r="A4" s="110" t="s">
        <v>420</v>
      </c>
      <c r="B4" s="92" t="s">
        <v>4</v>
      </c>
      <c r="C4" s="92" t="s">
        <v>4</v>
      </c>
      <c r="D4" s="92" t="s">
        <v>421</v>
      </c>
      <c r="E4" s="92" t="s">
        <v>4</v>
      </c>
      <c r="F4" s="92" t="s">
        <v>4</v>
      </c>
      <c r="G4" s="92" t="s">
        <v>4</v>
      </c>
      <c r="H4" s="92" t="s">
        <v>4</v>
      </c>
      <c r="I4" s="92" t="s">
        <v>4</v>
      </c>
    </row>
    <row r="5" spans="1:9" ht="15.4" customHeight="1">
      <c r="A5" s="115" t="s">
        <v>115</v>
      </c>
      <c r="B5" s="93" t="s">
        <v>116</v>
      </c>
      <c r="C5" s="93" t="s">
        <v>8</v>
      </c>
      <c r="D5" s="93" t="s">
        <v>115</v>
      </c>
      <c r="E5" s="93" t="s">
        <v>116</v>
      </c>
      <c r="F5" s="93" t="s">
        <v>8</v>
      </c>
      <c r="G5" s="93" t="s">
        <v>115</v>
      </c>
      <c r="H5" s="93" t="s">
        <v>116</v>
      </c>
      <c r="I5" s="119" t="s">
        <v>8</v>
      </c>
    </row>
    <row r="6" spans="1:9" ht="15.4" customHeight="1">
      <c r="A6" s="115" t="s">
        <v>4</v>
      </c>
      <c r="B6" s="93" t="s">
        <v>4</v>
      </c>
      <c r="C6" s="93" t="s">
        <v>4</v>
      </c>
      <c r="D6" s="118" t="s">
        <v>4</v>
      </c>
      <c r="E6" s="118" t="s">
        <v>4</v>
      </c>
      <c r="F6" s="118" t="s">
        <v>4</v>
      </c>
      <c r="G6" s="118" t="s">
        <v>4</v>
      </c>
      <c r="H6" s="118" t="s">
        <v>4</v>
      </c>
      <c r="I6" s="119" t="s">
        <v>4</v>
      </c>
    </row>
    <row r="7" spans="1:9" ht="15.4" customHeight="1">
      <c r="A7" s="15" t="s">
        <v>164</v>
      </c>
      <c r="B7" s="16" t="s">
        <v>165</v>
      </c>
      <c r="C7" s="60">
        <f>SUM(C8:C20)</f>
        <v>12940.49</v>
      </c>
      <c r="D7" s="16" t="s">
        <v>192</v>
      </c>
      <c r="E7" s="16" t="s">
        <v>193</v>
      </c>
      <c r="F7" s="60">
        <f>SUM(F8:F34)</f>
        <v>2866.2299999999996</v>
      </c>
      <c r="G7" s="16" t="s">
        <v>272</v>
      </c>
      <c r="H7" s="16" t="s">
        <v>273</v>
      </c>
      <c r="I7" s="61">
        <v>0</v>
      </c>
    </row>
    <row r="8" spans="1:9" ht="15.4" customHeight="1">
      <c r="A8" s="17" t="s">
        <v>166</v>
      </c>
      <c r="B8" s="18" t="s">
        <v>167</v>
      </c>
      <c r="C8" s="60">
        <v>2977.56</v>
      </c>
      <c r="D8" s="18" t="s">
        <v>194</v>
      </c>
      <c r="E8" s="18" t="s">
        <v>195</v>
      </c>
      <c r="F8" s="60">
        <v>282.99</v>
      </c>
      <c r="G8" s="18" t="s">
        <v>274</v>
      </c>
      <c r="H8" s="18" t="s">
        <v>275</v>
      </c>
      <c r="I8" s="61">
        <v>0</v>
      </c>
    </row>
    <row r="9" spans="1:9" ht="15.4" customHeight="1">
      <c r="A9" s="17" t="s">
        <v>168</v>
      </c>
      <c r="B9" s="18" t="s">
        <v>169</v>
      </c>
      <c r="C9" s="60">
        <v>4342.71</v>
      </c>
      <c r="D9" s="18" t="s">
        <v>196</v>
      </c>
      <c r="E9" s="18" t="s">
        <v>197</v>
      </c>
      <c r="F9" s="60">
        <v>50.18</v>
      </c>
      <c r="G9" s="18" t="s">
        <v>276</v>
      </c>
      <c r="H9" s="18" t="s">
        <v>277</v>
      </c>
      <c r="I9" s="61">
        <v>0</v>
      </c>
    </row>
    <row r="10" spans="1:9" ht="15.4" customHeight="1">
      <c r="A10" s="17" t="s">
        <v>170</v>
      </c>
      <c r="B10" s="18" t="s">
        <v>171</v>
      </c>
      <c r="C10" s="60">
        <v>246.98</v>
      </c>
      <c r="D10" s="18" t="s">
        <v>198</v>
      </c>
      <c r="E10" s="18" t="s">
        <v>199</v>
      </c>
      <c r="F10" s="60">
        <v>0.1</v>
      </c>
      <c r="G10" s="18" t="s">
        <v>278</v>
      </c>
      <c r="H10" s="18" t="s">
        <v>279</v>
      </c>
      <c r="I10" s="61">
        <v>0</v>
      </c>
    </row>
    <row r="11" spans="1:9" ht="15.4" customHeight="1">
      <c r="A11" s="17" t="s">
        <v>172</v>
      </c>
      <c r="B11" s="18" t="s">
        <v>173</v>
      </c>
      <c r="C11" s="60">
        <v>0</v>
      </c>
      <c r="D11" s="18" t="s">
        <v>200</v>
      </c>
      <c r="E11" s="18" t="s">
        <v>201</v>
      </c>
      <c r="F11" s="60">
        <v>0.08</v>
      </c>
      <c r="G11" s="18" t="s">
        <v>280</v>
      </c>
      <c r="H11" s="18" t="s">
        <v>281</v>
      </c>
      <c r="I11" s="61">
        <v>0</v>
      </c>
    </row>
    <row r="12" spans="1:9" ht="15.4" customHeight="1">
      <c r="A12" s="17" t="s">
        <v>174</v>
      </c>
      <c r="B12" s="18" t="s">
        <v>175</v>
      </c>
      <c r="C12" s="60">
        <v>0</v>
      </c>
      <c r="D12" s="18" t="s">
        <v>202</v>
      </c>
      <c r="E12" s="18" t="s">
        <v>203</v>
      </c>
      <c r="F12" s="60">
        <v>52.06</v>
      </c>
      <c r="G12" s="16" t="s">
        <v>320</v>
      </c>
      <c r="H12" s="16" t="s">
        <v>321</v>
      </c>
      <c r="I12" s="61">
        <v>0</v>
      </c>
    </row>
    <row r="13" spans="1:9" ht="15.4" customHeight="1">
      <c r="A13" s="17" t="s">
        <v>176</v>
      </c>
      <c r="B13" s="18" t="s">
        <v>177</v>
      </c>
      <c r="C13" s="60">
        <v>737.25</v>
      </c>
      <c r="D13" s="18" t="s">
        <v>204</v>
      </c>
      <c r="E13" s="18" t="s">
        <v>205</v>
      </c>
      <c r="F13" s="60">
        <v>483.03</v>
      </c>
      <c r="G13" s="18" t="s">
        <v>323</v>
      </c>
      <c r="H13" s="18" t="s">
        <v>286</v>
      </c>
      <c r="I13" s="61">
        <v>0</v>
      </c>
    </row>
    <row r="14" spans="1:9" ht="15.4" customHeight="1">
      <c r="A14" s="17" t="s">
        <v>178</v>
      </c>
      <c r="B14" s="18" t="s">
        <v>179</v>
      </c>
      <c r="C14" s="60">
        <v>0</v>
      </c>
      <c r="D14" s="18" t="s">
        <v>206</v>
      </c>
      <c r="E14" s="18" t="s">
        <v>207</v>
      </c>
      <c r="F14" s="60">
        <v>168.55</v>
      </c>
      <c r="G14" s="18" t="s">
        <v>325</v>
      </c>
      <c r="H14" s="18" t="s">
        <v>288</v>
      </c>
      <c r="I14" s="61">
        <v>0</v>
      </c>
    </row>
    <row r="15" spans="1:9" ht="15.4" customHeight="1">
      <c r="A15" s="17" t="s">
        <v>180</v>
      </c>
      <c r="B15" s="18" t="s">
        <v>181</v>
      </c>
      <c r="C15" s="60">
        <v>459.6</v>
      </c>
      <c r="D15" s="18" t="s">
        <v>208</v>
      </c>
      <c r="E15" s="18" t="s">
        <v>209</v>
      </c>
      <c r="F15" s="60">
        <v>0</v>
      </c>
      <c r="G15" s="18" t="s">
        <v>327</v>
      </c>
      <c r="H15" s="18" t="s">
        <v>291</v>
      </c>
      <c r="I15" s="61">
        <v>0</v>
      </c>
    </row>
    <row r="16" spans="1:9" ht="15.4" customHeight="1">
      <c r="A16" s="17" t="s">
        <v>182</v>
      </c>
      <c r="B16" s="18" t="s">
        <v>183</v>
      </c>
      <c r="C16" s="60">
        <v>82.4</v>
      </c>
      <c r="D16" s="18" t="s">
        <v>210</v>
      </c>
      <c r="E16" s="18" t="s">
        <v>211</v>
      </c>
      <c r="F16" s="60">
        <v>22.8</v>
      </c>
      <c r="G16" s="18" t="s">
        <v>329</v>
      </c>
      <c r="H16" s="18" t="s">
        <v>294</v>
      </c>
      <c r="I16" s="61">
        <v>0</v>
      </c>
    </row>
    <row r="17" spans="1:9" ht="15.4" customHeight="1">
      <c r="A17" s="17" t="s">
        <v>184</v>
      </c>
      <c r="B17" s="18" t="s">
        <v>185</v>
      </c>
      <c r="C17" s="60">
        <v>54.62</v>
      </c>
      <c r="D17" s="18" t="s">
        <v>212</v>
      </c>
      <c r="E17" s="18" t="s">
        <v>213</v>
      </c>
      <c r="F17" s="60">
        <v>178.04</v>
      </c>
      <c r="G17" s="18" t="s">
        <v>331</v>
      </c>
      <c r="H17" s="18" t="s">
        <v>297</v>
      </c>
      <c r="I17" s="61">
        <v>0</v>
      </c>
    </row>
    <row r="18" spans="1:9" ht="15.4" customHeight="1">
      <c r="A18" s="17" t="s">
        <v>186</v>
      </c>
      <c r="B18" s="18" t="s">
        <v>187</v>
      </c>
      <c r="C18" s="60">
        <v>1167.1300000000001</v>
      </c>
      <c r="D18" s="18" t="s">
        <v>214</v>
      </c>
      <c r="E18" s="18" t="s">
        <v>215</v>
      </c>
      <c r="F18" s="60">
        <v>0</v>
      </c>
      <c r="G18" s="18" t="s">
        <v>333</v>
      </c>
      <c r="H18" s="18" t="s">
        <v>300</v>
      </c>
      <c r="I18" s="61">
        <v>0</v>
      </c>
    </row>
    <row r="19" spans="1:9" ht="15.4" customHeight="1">
      <c r="A19" s="17" t="s">
        <v>188</v>
      </c>
      <c r="B19" s="18" t="s">
        <v>189</v>
      </c>
      <c r="C19" s="60">
        <v>0.52</v>
      </c>
      <c r="D19" s="18" t="s">
        <v>216</v>
      </c>
      <c r="E19" s="18" t="s">
        <v>217</v>
      </c>
      <c r="F19" s="60">
        <v>56.81</v>
      </c>
      <c r="G19" s="18" t="s">
        <v>335</v>
      </c>
      <c r="H19" s="18" t="s">
        <v>303</v>
      </c>
      <c r="I19" s="61">
        <v>0</v>
      </c>
    </row>
    <row r="20" spans="1:9" ht="15.4" customHeight="1">
      <c r="A20" s="17" t="s">
        <v>190</v>
      </c>
      <c r="B20" s="18" t="s">
        <v>191</v>
      </c>
      <c r="C20" s="60">
        <v>2871.72</v>
      </c>
      <c r="D20" s="18" t="s">
        <v>218</v>
      </c>
      <c r="E20" s="18" t="s">
        <v>219</v>
      </c>
      <c r="F20" s="60">
        <v>7.05</v>
      </c>
      <c r="G20" s="18" t="s">
        <v>337</v>
      </c>
      <c r="H20" s="18" t="s">
        <v>338</v>
      </c>
      <c r="I20" s="61">
        <v>0</v>
      </c>
    </row>
    <row r="21" spans="1:9" ht="15.4" customHeight="1">
      <c r="A21" s="15" t="s">
        <v>248</v>
      </c>
      <c r="B21" s="16" t="s">
        <v>249</v>
      </c>
      <c r="C21" s="60">
        <f>SUM(C22:C32)</f>
        <v>759.43000000000006</v>
      </c>
      <c r="D21" s="18" t="s">
        <v>220</v>
      </c>
      <c r="E21" s="18" t="s">
        <v>221</v>
      </c>
      <c r="F21" s="60">
        <v>1.43</v>
      </c>
      <c r="G21" s="18" t="s">
        <v>340</v>
      </c>
      <c r="H21" s="18" t="s">
        <v>341</v>
      </c>
      <c r="I21" s="61">
        <v>0</v>
      </c>
    </row>
    <row r="22" spans="1:9" ht="15.4" customHeight="1">
      <c r="A22" s="17" t="s">
        <v>250</v>
      </c>
      <c r="B22" s="18" t="s">
        <v>251</v>
      </c>
      <c r="C22" s="60">
        <v>7.46</v>
      </c>
      <c r="D22" s="18" t="s">
        <v>222</v>
      </c>
      <c r="E22" s="18" t="s">
        <v>223</v>
      </c>
      <c r="F22" s="60">
        <v>17.559999999999999</v>
      </c>
      <c r="G22" s="18" t="s">
        <v>343</v>
      </c>
      <c r="H22" s="18" t="s">
        <v>344</v>
      </c>
      <c r="I22" s="61">
        <v>0</v>
      </c>
    </row>
    <row r="23" spans="1:9" ht="15.4" customHeight="1">
      <c r="A23" s="17" t="s">
        <v>252</v>
      </c>
      <c r="B23" s="18" t="s">
        <v>253</v>
      </c>
      <c r="C23" s="60">
        <v>0</v>
      </c>
      <c r="D23" s="18" t="s">
        <v>224</v>
      </c>
      <c r="E23" s="18" t="s">
        <v>225</v>
      </c>
      <c r="F23" s="60">
        <v>0</v>
      </c>
      <c r="G23" s="18" t="s">
        <v>346</v>
      </c>
      <c r="H23" s="18" t="s">
        <v>347</v>
      </c>
      <c r="I23" s="61">
        <v>0</v>
      </c>
    </row>
    <row r="24" spans="1:9" ht="16.899999999999999" customHeight="1">
      <c r="A24" s="17" t="s">
        <v>254</v>
      </c>
      <c r="B24" s="18" t="s">
        <v>255</v>
      </c>
      <c r="C24" s="60">
        <v>0</v>
      </c>
      <c r="D24" s="18" t="s">
        <v>226</v>
      </c>
      <c r="E24" s="18" t="s">
        <v>227</v>
      </c>
      <c r="F24" s="60">
        <v>5.87</v>
      </c>
      <c r="G24" s="18" t="s">
        <v>349</v>
      </c>
      <c r="H24" s="18" t="s">
        <v>306</v>
      </c>
      <c r="I24" s="61">
        <v>0</v>
      </c>
    </row>
    <row r="25" spans="1:9" ht="15.4" customHeight="1">
      <c r="A25" s="17" t="s">
        <v>256</v>
      </c>
      <c r="B25" s="18" t="s">
        <v>257</v>
      </c>
      <c r="C25" s="60">
        <v>152.44</v>
      </c>
      <c r="D25" s="18" t="s">
        <v>228</v>
      </c>
      <c r="E25" s="18" t="s">
        <v>229</v>
      </c>
      <c r="F25" s="60">
        <v>22.99</v>
      </c>
      <c r="G25" s="18" t="s">
        <v>351</v>
      </c>
      <c r="H25" s="18" t="s">
        <v>309</v>
      </c>
      <c r="I25" s="61">
        <v>0</v>
      </c>
    </row>
    <row r="26" spans="1:9" ht="15.4" customHeight="1">
      <c r="A26" s="17" t="s">
        <v>258</v>
      </c>
      <c r="B26" s="18" t="s">
        <v>259</v>
      </c>
      <c r="C26" s="60">
        <v>143.30000000000001</v>
      </c>
      <c r="D26" s="18" t="s">
        <v>230</v>
      </c>
      <c r="E26" s="18" t="s">
        <v>231</v>
      </c>
      <c r="F26" s="60">
        <v>0</v>
      </c>
      <c r="G26" s="18" t="s">
        <v>353</v>
      </c>
      <c r="H26" s="18" t="s">
        <v>312</v>
      </c>
      <c r="I26" s="61">
        <v>0</v>
      </c>
    </row>
    <row r="27" spans="1:9" ht="15.4" customHeight="1">
      <c r="A27" s="17" t="s">
        <v>260</v>
      </c>
      <c r="B27" s="18" t="s">
        <v>261</v>
      </c>
      <c r="C27" s="60">
        <v>0</v>
      </c>
      <c r="D27" s="18" t="s">
        <v>232</v>
      </c>
      <c r="E27" s="18" t="s">
        <v>233</v>
      </c>
      <c r="F27" s="60">
        <v>159.68</v>
      </c>
      <c r="G27" s="18" t="s">
        <v>355</v>
      </c>
      <c r="H27" s="18" t="s">
        <v>315</v>
      </c>
      <c r="I27" s="61">
        <v>0</v>
      </c>
    </row>
    <row r="28" spans="1:9" ht="15.4" customHeight="1">
      <c r="A28" s="17" t="s">
        <v>262</v>
      </c>
      <c r="B28" s="18" t="s">
        <v>263</v>
      </c>
      <c r="C28" s="60">
        <v>1.97</v>
      </c>
      <c r="D28" s="18" t="s">
        <v>234</v>
      </c>
      <c r="E28" s="18" t="s">
        <v>235</v>
      </c>
      <c r="F28" s="60">
        <v>100.44</v>
      </c>
      <c r="G28" s="18" t="s">
        <v>357</v>
      </c>
      <c r="H28" s="18" t="s">
        <v>358</v>
      </c>
      <c r="I28" s="61">
        <v>0</v>
      </c>
    </row>
    <row r="29" spans="1:9" ht="15.4" customHeight="1">
      <c r="A29" s="17" t="s">
        <v>264</v>
      </c>
      <c r="B29" s="18" t="s">
        <v>265</v>
      </c>
      <c r="C29" s="60">
        <v>0</v>
      </c>
      <c r="D29" s="18" t="s">
        <v>236</v>
      </c>
      <c r="E29" s="18" t="s">
        <v>237</v>
      </c>
      <c r="F29" s="60">
        <v>145.47999999999999</v>
      </c>
      <c r="G29" s="16" t="s">
        <v>369</v>
      </c>
      <c r="H29" s="16" t="s">
        <v>370</v>
      </c>
      <c r="I29" s="61">
        <v>0</v>
      </c>
    </row>
    <row r="30" spans="1:9" ht="15.4" customHeight="1">
      <c r="A30" s="17" t="s">
        <v>266</v>
      </c>
      <c r="B30" s="18" t="s">
        <v>267</v>
      </c>
      <c r="C30" s="60">
        <v>106.6</v>
      </c>
      <c r="D30" s="18" t="s">
        <v>238</v>
      </c>
      <c r="E30" s="18" t="s">
        <v>239</v>
      </c>
      <c r="F30" s="60">
        <v>126.12</v>
      </c>
      <c r="G30" s="18" t="s">
        <v>372</v>
      </c>
      <c r="H30" s="18" t="s">
        <v>364</v>
      </c>
      <c r="I30" s="61">
        <v>0</v>
      </c>
    </row>
    <row r="31" spans="1:9" ht="15.4" customHeight="1">
      <c r="A31" s="17" t="s">
        <v>268</v>
      </c>
      <c r="B31" s="18" t="s">
        <v>269</v>
      </c>
      <c r="C31" s="60">
        <v>0</v>
      </c>
      <c r="D31" s="18" t="s">
        <v>240</v>
      </c>
      <c r="E31" s="18" t="s">
        <v>241</v>
      </c>
      <c r="F31" s="60">
        <v>0</v>
      </c>
      <c r="G31" s="18" t="s">
        <v>374</v>
      </c>
      <c r="H31" s="18" t="s">
        <v>375</v>
      </c>
      <c r="I31" s="61">
        <v>0</v>
      </c>
    </row>
    <row r="32" spans="1:9" ht="15.4" customHeight="1">
      <c r="A32" s="17" t="s">
        <v>270</v>
      </c>
      <c r="B32" s="18" t="s">
        <v>271</v>
      </c>
      <c r="C32" s="60">
        <v>347.66</v>
      </c>
      <c r="D32" s="18" t="s">
        <v>242</v>
      </c>
      <c r="E32" s="18" t="s">
        <v>243</v>
      </c>
      <c r="F32" s="60">
        <v>619.52</v>
      </c>
      <c r="G32" s="18" t="s">
        <v>377</v>
      </c>
      <c r="H32" s="18" t="s">
        <v>378</v>
      </c>
      <c r="I32" s="61">
        <v>0</v>
      </c>
    </row>
    <row r="33" spans="1:9" ht="15.4" customHeight="1">
      <c r="A33" s="19" t="s">
        <v>4</v>
      </c>
      <c r="B33" s="20" t="s">
        <v>4</v>
      </c>
      <c r="C33" s="8" t="s">
        <v>4</v>
      </c>
      <c r="D33" s="18" t="s">
        <v>244</v>
      </c>
      <c r="E33" s="18" t="s">
        <v>245</v>
      </c>
      <c r="F33" s="60">
        <v>0</v>
      </c>
      <c r="G33" s="18" t="s">
        <v>380</v>
      </c>
      <c r="H33" s="18" t="s">
        <v>381</v>
      </c>
      <c r="I33" s="61">
        <v>0</v>
      </c>
    </row>
    <row r="34" spans="1:9" ht="15.4" customHeight="1">
      <c r="A34" s="17" t="s">
        <v>4</v>
      </c>
      <c r="B34" s="18" t="s">
        <v>4</v>
      </c>
      <c r="C34" s="8" t="s">
        <v>4</v>
      </c>
      <c r="D34" s="18" t="s">
        <v>246</v>
      </c>
      <c r="E34" s="18" t="s">
        <v>247</v>
      </c>
      <c r="F34" s="60">
        <v>365.45</v>
      </c>
      <c r="G34" s="18" t="s">
        <v>383</v>
      </c>
      <c r="H34" s="18" t="s">
        <v>367</v>
      </c>
      <c r="I34" s="61">
        <v>0</v>
      </c>
    </row>
    <row r="35" spans="1:9" ht="15.4" customHeight="1">
      <c r="A35" s="21" t="s">
        <v>4</v>
      </c>
      <c r="B35" s="22" t="s">
        <v>4</v>
      </c>
      <c r="C35" s="23" t="s">
        <v>4</v>
      </c>
      <c r="D35" s="22" t="s">
        <v>4</v>
      </c>
      <c r="E35" s="22" t="s">
        <v>4</v>
      </c>
      <c r="F35" s="24" t="s">
        <v>4</v>
      </c>
      <c r="G35" s="25" t="s">
        <v>394</v>
      </c>
      <c r="H35" s="16" t="s">
        <v>395</v>
      </c>
      <c r="I35" s="61">
        <v>0</v>
      </c>
    </row>
    <row r="36" spans="1:9" ht="15.4" customHeight="1">
      <c r="A36" s="21" t="s">
        <v>4</v>
      </c>
      <c r="B36" s="22" t="s">
        <v>4</v>
      </c>
      <c r="C36" s="23" t="s">
        <v>4</v>
      </c>
      <c r="D36" s="22" t="s">
        <v>4</v>
      </c>
      <c r="E36" s="22" t="s">
        <v>4</v>
      </c>
      <c r="F36" s="24" t="s">
        <v>4</v>
      </c>
      <c r="G36" s="22" t="s">
        <v>397</v>
      </c>
      <c r="H36" s="18" t="s">
        <v>398</v>
      </c>
      <c r="I36" s="61">
        <v>0</v>
      </c>
    </row>
    <row r="37" spans="1:9" ht="15.4" customHeight="1">
      <c r="A37" s="21" t="s">
        <v>4</v>
      </c>
      <c r="B37" s="22" t="s">
        <v>4</v>
      </c>
      <c r="C37" s="23" t="s">
        <v>4</v>
      </c>
      <c r="D37" s="22" t="s">
        <v>4</v>
      </c>
      <c r="E37" s="22" t="s">
        <v>4</v>
      </c>
      <c r="F37" s="24" t="s">
        <v>4</v>
      </c>
      <c r="G37" s="22" t="s">
        <v>400</v>
      </c>
      <c r="H37" s="18" t="s">
        <v>401</v>
      </c>
      <c r="I37" s="61">
        <v>0</v>
      </c>
    </row>
    <row r="38" spans="1:9" ht="15.4" customHeight="1">
      <c r="A38" s="21" t="s">
        <v>4</v>
      </c>
      <c r="B38" s="22" t="s">
        <v>4</v>
      </c>
      <c r="C38" s="23" t="s">
        <v>4</v>
      </c>
      <c r="D38" s="22" t="s">
        <v>4</v>
      </c>
      <c r="E38" s="22" t="s">
        <v>4</v>
      </c>
      <c r="F38" s="24" t="s">
        <v>4</v>
      </c>
      <c r="G38" s="22" t="s">
        <v>403</v>
      </c>
      <c r="H38" s="18" t="s">
        <v>404</v>
      </c>
      <c r="I38" s="61">
        <v>0</v>
      </c>
    </row>
    <row r="39" spans="1:9" ht="15.4" customHeight="1">
      <c r="A39" s="21" t="s">
        <v>4</v>
      </c>
      <c r="B39" s="22" t="s">
        <v>4</v>
      </c>
      <c r="C39" s="23" t="s">
        <v>4</v>
      </c>
      <c r="D39" s="22" t="s">
        <v>4</v>
      </c>
      <c r="E39" s="22" t="s">
        <v>4</v>
      </c>
      <c r="F39" s="24" t="s">
        <v>4</v>
      </c>
      <c r="G39" s="22" t="s">
        <v>406</v>
      </c>
      <c r="H39" s="18" t="s">
        <v>395</v>
      </c>
      <c r="I39" s="61">
        <v>0</v>
      </c>
    </row>
    <row r="40" spans="1:9" ht="15.4" customHeight="1">
      <c r="A40" s="95" t="s">
        <v>422</v>
      </c>
      <c r="B40" s="94" t="s">
        <v>4</v>
      </c>
      <c r="C40" s="60">
        <f>C7+C21</f>
        <v>13699.92</v>
      </c>
      <c r="D40" s="94" t="s">
        <v>423</v>
      </c>
      <c r="E40" s="94" t="s">
        <v>4</v>
      </c>
      <c r="F40" s="94" t="s">
        <v>4</v>
      </c>
      <c r="G40" s="94" t="s">
        <v>4</v>
      </c>
      <c r="H40" s="94" t="s">
        <v>4</v>
      </c>
      <c r="I40" s="61">
        <v>2866.23</v>
      </c>
    </row>
    <row r="41" spans="1:9" ht="15.4" customHeight="1">
      <c r="A41" s="117" t="s">
        <v>424</v>
      </c>
      <c r="B41" s="117" t="s">
        <v>4</v>
      </c>
      <c r="C41" s="117" t="s">
        <v>4</v>
      </c>
      <c r="D41" s="117" t="s">
        <v>4</v>
      </c>
      <c r="E41" s="117" t="s">
        <v>4</v>
      </c>
      <c r="F41" s="117" t="s">
        <v>4</v>
      </c>
      <c r="G41" s="117" t="s">
        <v>4</v>
      </c>
      <c r="H41" s="117" t="s">
        <v>4</v>
      </c>
      <c r="I41" s="117" t="s">
        <v>4</v>
      </c>
    </row>
    <row r="43" spans="1:9">
      <c r="E43" s="9" t="s">
        <v>425</v>
      </c>
    </row>
  </sheetData>
  <mergeCells count="14">
    <mergeCell ref="A4:C4"/>
    <mergeCell ref="D4:I4"/>
    <mergeCell ref="A5:A6"/>
    <mergeCell ref="B5:B6"/>
    <mergeCell ref="C5:C6"/>
    <mergeCell ref="A41:I41"/>
    <mergeCell ref="A40:B40"/>
    <mergeCell ref="D40:H40"/>
    <mergeCell ref="G5:G6"/>
    <mergeCell ref="H5:H6"/>
    <mergeCell ref="I5:I6"/>
    <mergeCell ref="D5:D6"/>
    <mergeCell ref="E5:E6"/>
    <mergeCell ref="F5:F6"/>
  </mergeCells>
  <phoneticPr fontId="8"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dimension ref="A1:F28"/>
  <sheetViews>
    <sheetView workbookViewId="0">
      <selection activeCell="F8" sqref="F8"/>
    </sheetView>
  </sheetViews>
  <sheetFormatPr defaultColWidth="9.140625" defaultRowHeight="12.75"/>
  <cols>
    <col min="1" max="1" width="3.7109375" customWidth="1"/>
    <col min="2" max="2" width="4.28515625" customWidth="1"/>
    <col min="3" max="3" width="3.7109375" customWidth="1"/>
    <col min="4" max="4" width="33.140625" customWidth="1"/>
    <col min="5" max="5" width="20.7109375" customWidth="1"/>
    <col min="6" max="6" width="19.140625" customWidth="1"/>
    <col min="7" max="7" width="9.7109375" customWidth="1"/>
  </cols>
  <sheetData>
    <row r="1" spans="1:6" ht="20.25">
      <c r="D1" s="1" t="s">
        <v>426</v>
      </c>
    </row>
    <row r="2" spans="1:6">
      <c r="F2" s="2" t="s">
        <v>427</v>
      </c>
    </row>
    <row r="3" spans="1:6">
      <c r="A3" s="3"/>
      <c r="F3" s="2" t="s">
        <v>2</v>
      </c>
    </row>
    <row r="4" spans="1:6" ht="15.4" customHeight="1">
      <c r="A4" s="110" t="s">
        <v>115</v>
      </c>
      <c r="B4" s="92" t="s">
        <v>4</v>
      </c>
      <c r="C4" s="92" t="s">
        <v>4</v>
      </c>
      <c r="D4" s="92" t="s">
        <v>116</v>
      </c>
      <c r="E4" s="92" t="s">
        <v>428</v>
      </c>
      <c r="F4" s="92" t="s">
        <v>429</v>
      </c>
    </row>
    <row r="5" spans="1:6" ht="15.4" customHeight="1">
      <c r="A5" s="115" t="s">
        <v>125</v>
      </c>
      <c r="B5" s="93" t="s">
        <v>4</v>
      </c>
      <c r="C5" s="93" t="s">
        <v>4</v>
      </c>
      <c r="D5" s="93" t="s">
        <v>4</v>
      </c>
      <c r="E5" s="93" t="s">
        <v>428</v>
      </c>
      <c r="F5" s="93" t="s">
        <v>429</v>
      </c>
    </row>
    <row r="6" spans="1:6" ht="15.4" customHeight="1">
      <c r="A6" s="115" t="s">
        <v>127</v>
      </c>
      <c r="B6" s="93" t="s">
        <v>128</v>
      </c>
      <c r="C6" s="93" t="s">
        <v>129</v>
      </c>
      <c r="D6" s="93" t="s">
        <v>9</v>
      </c>
      <c r="E6" s="93" t="s">
        <v>31</v>
      </c>
      <c r="F6" s="93" t="s">
        <v>42</v>
      </c>
    </row>
    <row r="7" spans="1:6" ht="15.4" customHeight="1">
      <c r="A7" s="115" t="s">
        <v>4</v>
      </c>
      <c r="B7" s="93" t="s">
        <v>4</v>
      </c>
      <c r="C7" s="93" t="s">
        <v>4</v>
      </c>
      <c r="D7" s="5" t="s">
        <v>130</v>
      </c>
      <c r="E7" s="69">
        <v>11448.11</v>
      </c>
      <c r="F7" s="69">
        <f>F8+F11+F21</f>
        <v>11706.349999999999</v>
      </c>
    </row>
    <row r="8" spans="1:6" ht="15.4" customHeight="1">
      <c r="A8" s="122" t="s">
        <v>456</v>
      </c>
      <c r="B8" s="123" t="s">
        <v>456</v>
      </c>
      <c r="C8" s="123" t="s">
        <v>456</v>
      </c>
      <c r="D8" s="68" t="s">
        <v>457</v>
      </c>
      <c r="E8" s="69">
        <v>5.8</v>
      </c>
      <c r="F8" s="69">
        <v>5.8</v>
      </c>
    </row>
    <row r="9" spans="1:6" ht="15.4" customHeight="1">
      <c r="A9" s="122" t="s">
        <v>458</v>
      </c>
      <c r="B9" s="123" t="s">
        <v>458</v>
      </c>
      <c r="C9" s="123" t="s">
        <v>458</v>
      </c>
      <c r="D9" s="68" t="s">
        <v>459</v>
      </c>
      <c r="E9" s="69">
        <v>5.8</v>
      </c>
      <c r="F9" s="69">
        <v>5.8</v>
      </c>
    </row>
    <row r="10" spans="1:6" ht="15.4" customHeight="1">
      <c r="A10" s="122" t="s">
        <v>460</v>
      </c>
      <c r="B10" s="123" t="s">
        <v>460</v>
      </c>
      <c r="C10" s="123" t="s">
        <v>460</v>
      </c>
      <c r="D10" s="68" t="s">
        <v>401</v>
      </c>
      <c r="E10" s="69">
        <v>5.8</v>
      </c>
      <c r="F10" s="69">
        <v>5.8</v>
      </c>
    </row>
    <row r="11" spans="1:6" ht="15.4" customHeight="1">
      <c r="A11" s="122" t="s">
        <v>462</v>
      </c>
      <c r="B11" s="123" t="s">
        <v>462</v>
      </c>
      <c r="C11" s="123" t="s">
        <v>462</v>
      </c>
      <c r="D11" s="68" t="s">
        <v>463</v>
      </c>
      <c r="E11" s="69">
        <v>11433.7</v>
      </c>
      <c r="F11" s="69">
        <v>11695.55</v>
      </c>
    </row>
    <row r="12" spans="1:6" ht="15.4" customHeight="1">
      <c r="A12" s="122" t="s">
        <v>464</v>
      </c>
      <c r="B12" s="123" t="s">
        <v>464</v>
      </c>
      <c r="C12" s="123" t="s">
        <v>464</v>
      </c>
      <c r="D12" s="68" t="s">
        <v>465</v>
      </c>
      <c r="E12" s="69">
        <f>SUM(E13:E17)</f>
        <v>11324.21</v>
      </c>
      <c r="F12" s="69">
        <v>11585.9</v>
      </c>
    </row>
    <row r="13" spans="1:6" ht="15.4" customHeight="1">
      <c r="A13" s="122" t="s">
        <v>468</v>
      </c>
      <c r="B13" s="123" t="s">
        <v>468</v>
      </c>
      <c r="C13" s="123" t="s">
        <v>468</v>
      </c>
      <c r="D13" s="68" t="s">
        <v>542</v>
      </c>
      <c r="E13" s="69">
        <v>8035.51</v>
      </c>
      <c r="F13" s="69">
        <v>7280.91</v>
      </c>
    </row>
    <row r="14" spans="1:6" ht="12.6" customHeight="1">
      <c r="A14" s="122" t="s">
        <v>470</v>
      </c>
      <c r="B14" s="123" t="s">
        <v>470</v>
      </c>
      <c r="C14" s="123" t="s">
        <v>470</v>
      </c>
      <c r="D14" s="68" t="s">
        <v>543</v>
      </c>
      <c r="E14" s="69">
        <v>218.21</v>
      </c>
      <c r="F14" s="69">
        <v>207.49</v>
      </c>
    </row>
    <row r="15" spans="1:6" ht="13.5">
      <c r="A15" s="122" t="s">
        <v>472</v>
      </c>
      <c r="B15" s="123" t="s">
        <v>472</v>
      </c>
      <c r="C15" s="123" t="s">
        <v>472</v>
      </c>
      <c r="D15" s="68" t="s">
        <v>544</v>
      </c>
      <c r="E15" s="69">
        <v>1245.8800000000001</v>
      </c>
      <c r="F15" s="69">
        <v>997</v>
      </c>
    </row>
    <row r="16" spans="1:6" ht="13.5">
      <c r="A16" s="122" t="s">
        <v>474</v>
      </c>
      <c r="B16" s="123" t="s">
        <v>474</v>
      </c>
      <c r="C16" s="123" t="s">
        <v>474</v>
      </c>
      <c r="D16" s="68" t="s">
        <v>545</v>
      </c>
      <c r="E16" s="69">
        <v>58.91</v>
      </c>
      <c r="F16" s="69">
        <v>1162.03</v>
      </c>
    </row>
    <row r="17" spans="1:6" ht="13.5" customHeight="1">
      <c r="A17" s="122" t="s">
        <v>476</v>
      </c>
      <c r="B17" s="123" t="s">
        <v>476</v>
      </c>
      <c r="C17" s="123" t="s">
        <v>476</v>
      </c>
      <c r="D17" s="68" t="s">
        <v>546</v>
      </c>
      <c r="E17" s="69">
        <v>1765.7</v>
      </c>
      <c r="F17" s="69">
        <v>1938.46</v>
      </c>
    </row>
    <row r="18" spans="1:6" ht="13.5">
      <c r="A18" s="122" t="s">
        <v>478</v>
      </c>
      <c r="B18" s="123" t="s">
        <v>478</v>
      </c>
      <c r="C18" s="123" t="s">
        <v>478</v>
      </c>
      <c r="D18" s="68" t="s">
        <v>479</v>
      </c>
      <c r="E18" s="69">
        <v>109.48</v>
      </c>
      <c r="F18" s="69">
        <v>109.65</v>
      </c>
    </row>
    <row r="19" spans="1:6" ht="13.5">
      <c r="A19" s="122" t="s">
        <v>481</v>
      </c>
      <c r="B19" s="123" t="s">
        <v>481</v>
      </c>
      <c r="C19" s="123" t="s">
        <v>481</v>
      </c>
      <c r="D19" s="68" t="s">
        <v>542</v>
      </c>
      <c r="E19" s="69">
        <v>97.98</v>
      </c>
      <c r="F19" s="69">
        <v>98.15</v>
      </c>
    </row>
    <row r="20" spans="1:6" ht="13.5">
      <c r="A20" s="122" t="s">
        <v>484</v>
      </c>
      <c r="B20" s="123" t="s">
        <v>484</v>
      </c>
      <c r="C20" s="123" t="s">
        <v>484</v>
      </c>
      <c r="D20" s="68" t="s">
        <v>547</v>
      </c>
      <c r="E20" s="69">
        <v>11.5</v>
      </c>
      <c r="F20" s="69">
        <v>11.5</v>
      </c>
    </row>
    <row r="21" spans="1:6" ht="13.5">
      <c r="A21" s="122" t="s">
        <v>498</v>
      </c>
      <c r="B21" s="123" t="s">
        <v>498</v>
      </c>
      <c r="C21" s="123" t="s">
        <v>498</v>
      </c>
      <c r="D21" s="68" t="s">
        <v>499</v>
      </c>
      <c r="E21" s="69">
        <v>8.61</v>
      </c>
      <c r="F21" s="69">
        <v>5</v>
      </c>
    </row>
    <row r="22" spans="1:6" ht="13.5">
      <c r="A22" s="122" t="s">
        <v>500</v>
      </c>
      <c r="B22" s="123" t="s">
        <v>500</v>
      </c>
      <c r="C22" s="123" t="s">
        <v>500</v>
      </c>
      <c r="D22" s="68" t="s">
        <v>501</v>
      </c>
      <c r="E22" s="69">
        <v>5</v>
      </c>
      <c r="F22" s="69">
        <v>5</v>
      </c>
    </row>
    <row r="23" spans="1:6" ht="13.5">
      <c r="A23" s="122" t="s">
        <v>502</v>
      </c>
      <c r="B23" s="123" t="s">
        <v>502</v>
      </c>
      <c r="C23" s="123" t="s">
        <v>502</v>
      </c>
      <c r="D23" s="68" t="s">
        <v>548</v>
      </c>
      <c r="E23" s="69">
        <v>5</v>
      </c>
      <c r="F23" s="69">
        <v>5</v>
      </c>
    </row>
    <row r="24" spans="1:6" ht="13.5">
      <c r="A24" s="120" t="s">
        <v>508</v>
      </c>
      <c r="B24" s="121" t="s">
        <v>508</v>
      </c>
      <c r="C24" s="121" t="s">
        <v>508</v>
      </c>
      <c r="D24" s="70" t="s">
        <v>509</v>
      </c>
      <c r="E24" s="69">
        <v>3.61</v>
      </c>
      <c r="F24" s="69">
        <v>0</v>
      </c>
    </row>
    <row r="25" spans="1:6" ht="13.5">
      <c r="A25" s="120" t="s">
        <v>510</v>
      </c>
      <c r="B25" s="121" t="s">
        <v>510</v>
      </c>
      <c r="C25" s="121" t="s">
        <v>510</v>
      </c>
      <c r="D25" s="70" t="s">
        <v>549</v>
      </c>
      <c r="E25" s="69">
        <v>3.61</v>
      </c>
      <c r="F25" s="69">
        <v>0</v>
      </c>
    </row>
    <row r="26" spans="1:6">
      <c r="A26" s="117" t="s">
        <v>430</v>
      </c>
      <c r="B26" s="117" t="s">
        <v>4</v>
      </c>
      <c r="C26" s="117" t="s">
        <v>4</v>
      </c>
      <c r="D26" s="117" t="s">
        <v>4</v>
      </c>
      <c r="E26" s="117" t="s">
        <v>4</v>
      </c>
      <c r="F26" s="117" t="s">
        <v>4</v>
      </c>
    </row>
    <row r="28" spans="1:6" ht="29.25" customHeight="1">
      <c r="D28" s="9" t="s">
        <v>431</v>
      </c>
    </row>
  </sheetData>
  <mergeCells count="26">
    <mergeCell ref="A21:C21"/>
    <mergeCell ref="A22:C22"/>
    <mergeCell ref="A23:C23"/>
    <mergeCell ref="A24:C24"/>
    <mergeCell ref="A25:C25"/>
    <mergeCell ref="A8:C8"/>
    <mergeCell ref="A9:C9"/>
    <mergeCell ref="A26:F26"/>
    <mergeCell ref="A12:C12"/>
    <mergeCell ref="A13:C13"/>
    <mergeCell ref="A10:C10"/>
    <mergeCell ref="A11:C11"/>
    <mergeCell ref="A14:C14"/>
    <mergeCell ref="A15:C15"/>
    <mergeCell ref="A16:C16"/>
    <mergeCell ref="A17:C17"/>
    <mergeCell ref="A18:C18"/>
    <mergeCell ref="A19:C19"/>
    <mergeCell ref="A20:C20"/>
    <mergeCell ref="F4:F6"/>
    <mergeCell ref="A4:C5"/>
    <mergeCell ref="D4:D6"/>
    <mergeCell ref="E4:E6"/>
    <mergeCell ref="A6:A7"/>
    <mergeCell ref="B6:B7"/>
    <mergeCell ref="C6:C7"/>
  </mergeCells>
  <phoneticPr fontId="8" type="noConversion"/>
  <pageMargins left="0.75" right="0.75" top="1" bottom="1" header="0.5" footer="0.5"/>
  <pageSetup paperSize="9" orientation="portrait" copies="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13</vt:i4>
      </vt:variant>
    </vt:vector>
  </HeadingPairs>
  <TitlesOfParts>
    <vt:vector size="13" baseType="lpstr">
      <vt:lpstr>Z01 收入支出决算总表(财决公开1表)</vt:lpstr>
      <vt:lpstr>Z02 收入决算表(财决公开02表)</vt:lpstr>
      <vt:lpstr>Z03 支出决算表(财决公开03表)</vt:lpstr>
      <vt:lpstr>Z04 财政拨款收入支出决算总表(财决公开04表)</vt:lpstr>
      <vt:lpstr>Z05 财政拨款支出决算明细表(财决公开05表)</vt:lpstr>
      <vt:lpstr>Z06 一般公共预算财政拨款支出决算表(财决公开06表)</vt:lpstr>
      <vt:lpstr>Z07 一般公共预算财政拨款支出决算明细表(财决公开07表)</vt:lpstr>
      <vt:lpstr>Z08 一般公共预算财政拨款基本支出决算表(财决公开8表)</vt:lpstr>
      <vt:lpstr>Z09 一般公共预算财政拨款项目支出决算表(财决公开09表)</vt:lpstr>
      <vt:lpstr>Z10 一般公共预算财政拨款“三公”经费支出决算表(财决公开1</vt:lpstr>
      <vt:lpstr>Z11 政府性基金预算财政拨款收入支出决算表(财决公开11表)</vt:lpstr>
      <vt:lpstr>Z12 政府性基金预算财政拨款“三公”经费支出决算表(财决公开</vt:lpstr>
      <vt:lpstr>Z13 国有资本经营预算支出决算表(财决公开13表)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敬波</dc:creator>
  <cp:lastModifiedBy>敬波</cp:lastModifiedBy>
  <dcterms:created xsi:type="dcterms:W3CDTF">2020-08-21T07:52:50Z</dcterms:created>
  <dcterms:modified xsi:type="dcterms:W3CDTF">2020-09-21T08:03:47Z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2052-11.1.0.8822</vt:lpwstr>
  </property>
</Properties>
</file>